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1\ServerC\精英培訓組\2025-26 Elite prog\Schedule\"/>
    </mc:Choice>
  </mc:AlternateContent>
  <xr:revisionPtr revIDLastSave="0" documentId="13_ncr:1_{2F89F83D-3D8A-4C07-9C11-B3C73D0EFB63}" xr6:coauthVersionLast="47" xr6:coauthVersionMax="47" xr10:uidLastSave="{00000000-0000-0000-0000-000000000000}"/>
  <bookViews>
    <workbookView xWindow="-120" yWindow="-120" windowWidth="29040" windowHeight="15720" activeTab="2" xr2:uid="{DD5ABB60-4804-47B1-ABBE-D11BD3C2953A}"/>
  </bookViews>
  <sheets>
    <sheet name="Apr" sheetId="8" r:id="rId1"/>
    <sheet name="456" sheetId="10" r:id="rId2"/>
    <sheet name="May-Nov" sheetId="11" r:id="rId3"/>
    <sheet name="工作表1" sheetId="12" r:id="rId4"/>
  </sheets>
  <definedNames>
    <definedName name="_xlnm._FilterDatabase" localSheetId="1" hidden="1">'456'!$A$12:$M$25</definedName>
    <definedName name="_xlnm._FilterDatabase" localSheetId="0" hidden="1">Apr!$A$10:$L$14</definedName>
    <definedName name="_xlnm._FilterDatabase" localSheetId="2" hidden="1">'May-Nov'!$A$12:$M$12</definedName>
    <definedName name="_xlnm.Print_Titles" localSheetId="1">'456'!$1:$12</definedName>
    <definedName name="_xlnm.Print_Titles" localSheetId="2">'May-Nov'!$1:$12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1" l="1"/>
  <c r="H63" i="11"/>
  <c r="H62" i="11"/>
  <c r="C62" i="11"/>
  <c r="C63" i="11"/>
  <c r="C64" i="11"/>
  <c r="H61" i="11"/>
  <c r="C61" i="11"/>
  <c r="H60" i="11"/>
  <c r="C60" i="11"/>
  <c r="H59" i="11"/>
  <c r="C59" i="11"/>
  <c r="H58" i="11"/>
  <c r="C58" i="11"/>
  <c r="H57" i="11"/>
  <c r="C57" i="11"/>
  <c r="H56" i="11"/>
  <c r="C56" i="11"/>
  <c r="H55" i="11"/>
  <c r="C55" i="11"/>
  <c r="H54" i="11"/>
  <c r="C54" i="11"/>
  <c r="H53" i="11"/>
  <c r="C53" i="11"/>
  <c r="H52" i="11"/>
  <c r="C52" i="11"/>
  <c r="H34" i="11"/>
  <c r="H35" i="11"/>
  <c r="H36" i="11"/>
  <c r="H37" i="11"/>
  <c r="H44" i="11"/>
  <c r="C44" i="11"/>
  <c r="H43" i="11"/>
  <c r="C43" i="11"/>
  <c r="H42" i="11"/>
  <c r="C42" i="11"/>
  <c r="H41" i="11"/>
  <c r="C41" i="11"/>
  <c r="H40" i="11"/>
  <c r="C40" i="11"/>
  <c r="C36" i="11"/>
  <c r="C34" i="11"/>
  <c r="H38" i="11"/>
  <c r="C38" i="11"/>
  <c r="H35" i="12"/>
  <c r="C35" i="12"/>
  <c r="H34" i="12"/>
  <c r="C34" i="12"/>
  <c r="H33" i="12"/>
  <c r="C33" i="12"/>
  <c r="H31" i="12"/>
  <c r="C31" i="12"/>
  <c r="H30" i="12"/>
  <c r="C30" i="12"/>
  <c r="H29" i="12"/>
  <c r="C29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C37" i="11"/>
  <c r="C35" i="11"/>
  <c r="H33" i="11"/>
  <c r="C33" i="11"/>
  <c r="H31" i="11"/>
  <c r="C31" i="11"/>
  <c r="H30" i="11"/>
  <c r="C30" i="11"/>
  <c r="H29" i="11"/>
  <c r="C29" i="11"/>
  <c r="H26" i="11"/>
  <c r="C26" i="11"/>
  <c r="H24" i="11"/>
  <c r="C24" i="11"/>
  <c r="H22" i="11"/>
  <c r="C22" i="11"/>
  <c r="H27" i="11"/>
  <c r="C27" i="11"/>
  <c r="H25" i="11"/>
  <c r="H23" i="11"/>
  <c r="H21" i="11"/>
  <c r="C21" i="11"/>
  <c r="H20" i="11"/>
  <c r="H17" i="11"/>
  <c r="H15" i="11"/>
  <c r="C17" i="11"/>
  <c r="C15" i="11"/>
  <c r="C25" i="11"/>
  <c r="C23" i="11"/>
  <c r="C20" i="11"/>
  <c r="H18" i="11"/>
  <c r="C18" i="11"/>
  <c r="H16" i="11"/>
  <c r="C16" i="11"/>
  <c r="H14" i="11"/>
  <c r="C14" i="11"/>
  <c r="H13" i="11"/>
  <c r="C13" i="11"/>
  <c r="H39" i="10"/>
  <c r="C39" i="10"/>
  <c r="H38" i="10"/>
  <c r="C38" i="10"/>
  <c r="H37" i="10"/>
  <c r="C37" i="10"/>
  <c r="H36" i="10"/>
  <c r="C36" i="10"/>
  <c r="H35" i="10"/>
  <c r="C35" i="10"/>
  <c r="H34" i="10"/>
  <c r="C34" i="10"/>
  <c r="H31" i="10"/>
  <c r="C31" i="10"/>
  <c r="H30" i="10"/>
  <c r="C30" i="10"/>
  <c r="H29" i="10"/>
  <c r="C29" i="10"/>
  <c r="H28" i="10"/>
  <c r="C28" i="10"/>
  <c r="H26" i="10"/>
  <c r="C26" i="10"/>
  <c r="H25" i="10" l="1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G14" i="8"/>
  <c r="G13" i="8"/>
  <c r="G12" i="8"/>
  <c r="L6" i="8"/>
  <c r="C12" i="8" l="1"/>
  <c r="C13" i="8"/>
  <c r="C14" i="8"/>
  <c r="C11" i="8"/>
  <c r="G11" i="8"/>
</calcChain>
</file>

<file path=xl/sharedStrings.xml><?xml version="1.0" encoding="utf-8"?>
<sst xmlns="http://schemas.openxmlformats.org/spreadsheetml/2006/main" count="519" uniqueCount="52">
  <si>
    <t>Organizer:</t>
    <phoneticPr fontId="1" type="noConversion"/>
  </si>
  <si>
    <t>Subvention:</t>
    <phoneticPr fontId="1" type="noConversion"/>
  </si>
  <si>
    <t>Day</t>
    <phoneticPr fontId="1" type="noConversion"/>
  </si>
  <si>
    <t>Time</t>
    <phoneticPr fontId="1" type="noConversion"/>
  </si>
  <si>
    <t>Venue</t>
    <phoneticPr fontId="1" type="noConversion"/>
  </si>
  <si>
    <t>Remarks</t>
    <phoneticPr fontId="1" type="noConversion"/>
  </si>
  <si>
    <t>Subvention Source</t>
    <phoneticPr fontId="1" type="noConversion"/>
  </si>
  <si>
    <t>~</t>
    <phoneticPr fontId="1" type="noConversion"/>
  </si>
  <si>
    <t>Field</t>
    <phoneticPr fontId="1" type="noConversion"/>
  </si>
  <si>
    <t>LCSD</t>
    <phoneticPr fontId="1" type="noConversion"/>
  </si>
  <si>
    <t>Venue Available Time</t>
    <phoneticPr fontId="1" type="noConversion"/>
  </si>
  <si>
    <t>The Baseball Association of Hong Kong, China (BAHKC)</t>
    <phoneticPr fontId="1" type="noConversion"/>
  </si>
  <si>
    <t>Date
(YYYY-MM-DD)</t>
    <phoneticPr fontId="1" type="noConversion"/>
  </si>
  <si>
    <t>hours</t>
    <phoneticPr fontId="1" type="noConversion"/>
  </si>
  <si>
    <t>RS U12</t>
    <phoneticPr fontId="1" type="noConversion"/>
  </si>
  <si>
    <t>SYPS</t>
    <phoneticPr fontId="1" type="noConversion"/>
  </si>
  <si>
    <t>常規訓練</t>
  </si>
  <si>
    <t>SYPS/F 0900-1200</t>
    <phoneticPr fontId="1" type="noConversion"/>
  </si>
  <si>
    <t>Subvented by Leisure and Cultural Services Department (LCSD) under Sports Subvention Scheme (Cat. B2)</t>
    <phoneticPr fontId="1" type="noConversion"/>
  </si>
  <si>
    <t>Updated on: 2024-03-20</t>
    <phoneticPr fontId="1" type="noConversion"/>
  </si>
  <si>
    <t>For the period of 2024 Apr</t>
    <phoneticPr fontId="1" type="noConversion"/>
  </si>
  <si>
    <t>Regional Squad Training Schedule</t>
    <phoneticPr fontId="1" type="noConversion"/>
  </si>
  <si>
    <t>Subvented by the Leisure and Cultural Services Department (LCSD) under Sports Subvention Scheme (Cat. B2)</t>
    <phoneticPr fontId="1" type="noConversion"/>
  </si>
  <si>
    <t>The Baseball Association of Hong Kong, China</t>
    <phoneticPr fontId="1" type="noConversion"/>
  </si>
  <si>
    <t>U12 Regional Squad Training Schedule</t>
    <phoneticPr fontId="1" type="noConversion"/>
  </si>
  <si>
    <t>Baseball Field</t>
    <phoneticPr fontId="1" type="noConversion"/>
  </si>
  <si>
    <t>SF</t>
    <phoneticPr fontId="1" type="noConversion"/>
  </si>
  <si>
    <t>LCSD Cat A(I)</t>
    <phoneticPr fontId="1" type="noConversion"/>
  </si>
  <si>
    <t>比賽</t>
    <phoneticPr fontId="1" type="noConversion"/>
  </si>
  <si>
    <t>台灣</t>
    <phoneticPr fontId="1" type="noConversion"/>
  </si>
  <si>
    <t>深圳</t>
    <phoneticPr fontId="1" type="noConversion"/>
  </si>
  <si>
    <r>
      <t>17-18 Aug   2024"</t>
    </r>
    <r>
      <rPr>
        <sz val="12"/>
        <color theme="1"/>
        <rFont val="細明體"/>
        <family val="1"/>
        <charset val="136"/>
      </rPr>
      <t>光明杯" 峽兩岸慢速壘球友誼邀請賽 (</t>
    </r>
    <r>
      <rPr>
        <sz val="12"/>
        <color theme="1"/>
        <rFont val="Cambria"/>
        <family val="1"/>
      </rPr>
      <t>U11</t>
    </r>
    <r>
      <rPr>
        <sz val="12"/>
        <color theme="1"/>
        <rFont val="新細明體"/>
        <family val="1"/>
        <charset val="136"/>
      </rPr>
      <t>組)</t>
    </r>
    <phoneticPr fontId="1" type="noConversion"/>
  </si>
  <si>
    <r>
      <t xml:space="preserve">21-23 Aug   </t>
    </r>
    <r>
      <rPr>
        <sz val="12"/>
        <color theme="1"/>
        <rFont val="新細明體"/>
        <family val="1"/>
        <charset val="136"/>
      </rPr>
      <t>第三届大湾区台港澳青少年棒球邀请賽</t>
    </r>
    <phoneticPr fontId="1" type="noConversion"/>
  </si>
  <si>
    <r>
      <t xml:space="preserve">12-14 Jul   2024 </t>
    </r>
    <r>
      <rPr>
        <sz val="12"/>
        <color theme="1"/>
        <rFont val="新細明體"/>
        <family val="1"/>
        <charset val="136"/>
      </rPr>
      <t>深港青少年棒球交流賽 (</t>
    </r>
    <r>
      <rPr>
        <sz val="12"/>
        <color theme="1"/>
        <rFont val="Cambria"/>
        <family val="1"/>
      </rPr>
      <t>U12</t>
    </r>
    <r>
      <rPr>
        <sz val="12"/>
        <color theme="1"/>
        <rFont val="新細明體"/>
        <family val="1"/>
        <charset val="136"/>
      </rPr>
      <t>組)</t>
    </r>
    <phoneticPr fontId="1" type="noConversion"/>
  </si>
  <si>
    <t>STW</t>
    <phoneticPr fontId="1" type="noConversion"/>
  </si>
  <si>
    <t>For the period of Apr 2024 to Sep 2024</t>
    <phoneticPr fontId="1" type="noConversion"/>
  </si>
  <si>
    <t>-</t>
    <phoneticPr fontId="1" type="noConversion"/>
  </si>
  <si>
    <t xml:space="preserve"> May 2025</t>
    <phoneticPr fontId="1" type="noConversion"/>
  </si>
  <si>
    <t>For the period of May 2025 to Jul 2025</t>
    <phoneticPr fontId="1" type="noConversion"/>
  </si>
  <si>
    <r>
      <t xml:space="preserve">12-19 Jul  </t>
    </r>
    <r>
      <rPr>
        <sz val="12"/>
        <color theme="1"/>
        <rFont val="新細明體"/>
        <family val="1"/>
        <charset val="136"/>
      </rPr>
      <t>第十八屆勝求盃全國少棒邀請賽</t>
    </r>
    <phoneticPr fontId="1" type="noConversion"/>
  </si>
  <si>
    <t>備戰 第十八屆勝求盃全國少棒邀請賽 (Selected player only)</t>
    <phoneticPr fontId="1" type="noConversion"/>
  </si>
  <si>
    <t>STW - Sai Tso Wan RG</t>
    <phoneticPr fontId="1" type="noConversion"/>
  </si>
  <si>
    <t>SYPS - Shun Yeung Primary School</t>
    <phoneticPr fontId="1" type="noConversion"/>
  </si>
  <si>
    <t>Aug May 2025</t>
    <phoneticPr fontId="1" type="noConversion"/>
  </si>
  <si>
    <t>TW2</t>
    <phoneticPr fontId="1" type="noConversion"/>
  </si>
  <si>
    <t>TW2 - Tsuen Wan Tsuen Wan No.2 Fresh Water Service Reservoir Baseball Field</t>
    <phoneticPr fontId="1" type="noConversion"/>
  </si>
  <si>
    <t>2025 Baseball Summerfast U12 Traninig Scheme</t>
    <phoneticPr fontId="1" type="noConversion"/>
  </si>
  <si>
    <t>常規訓練</t>
    <phoneticPr fontId="1" type="noConversion"/>
  </si>
  <si>
    <t>30-31 Aug</t>
    <phoneticPr fontId="1" type="noConversion"/>
  </si>
  <si>
    <r>
      <t xml:space="preserve">4-8 Aug 2025 </t>
    </r>
    <r>
      <rPr>
        <sz val="12"/>
        <color theme="1"/>
        <rFont val="微軟正黑體"/>
        <family val="1"/>
        <charset val="136"/>
      </rPr>
      <t>年“体彩杯”海峡两岸（连城）青少年棒球邀请赛</t>
    </r>
    <r>
      <rPr>
        <sz val="12"/>
        <color theme="1"/>
        <rFont val="Cambria"/>
        <family val="1"/>
      </rPr>
      <t xml:space="preserve"> </t>
    </r>
    <phoneticPr fontId="1" type="noConversion"/>
  </si>
  <si>
    <t>连城</t>
    <phoneticPr fontId="1" type="noConversion"/>
  </si>
  <si>
    <t>For the period of May 2025 to Nov 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</si>
</sst>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\-dd;@"/>
    <numFmt numFmtId="177" formatCode="[h]:mm"/>
    <numFmt numFmtId="178" formatCode="yyyy\ mmm"/>
    <numFmt numFmtId="179" formatCode="&quot;Last updated:&quot;\ dd\ mmm\ yyyy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mbria"/>
      <family val="1"/>
    </font>
    <font>
      <b/>
      <sz val="24"/>
      <color theme="1"/>
      <name val="Cambria"/>
      <family val="1"/>
    </font>
    <font>
      <b/>
      <sz val="12"/>
      <color indexed="8"/>
      <name val="Cambria"/>
      <family val="1"/>
    </font>
    <font>
      <b/>
      <sz val="18"/>
      <name val="Cambria"/>
      <family val="1"/>
    </font>
    <font>
      <b/>
      <sz val="14"/>
      <color indexed="8"/>
      <name val="Copperplate Gothic Light"/>
      <family val="2"/>
    </font>
    <font>
      <sz val="12"/>
      <color theme="1"/>
      <name val="MingLiU"/>
      <family val="3"/>
      <charset val="136"/>
    </font>
    <font>
      <b/>
      <sz val="22"/>
      <color indexed="8"/>
      <name val="Cambria"/>
      <family val="1"/>
    </font>
    <font>
      <sz val="12"/>
      <color theme="1"/>
      <name val="細明體"/>
      <family val="1"/>
      <charset val="136"/>
    </font>
    <font>
      <sz val="12"/>
      <color theme="1"/>
      <name val="新細明體"/>
      <family val="1"/>
      <charset val="136"/>
    </font>
    <font>
      <sz val="11"/>
      <color theme="1"/>
      <name val="MingLiU"/>
      <family val="3"/>
      <charset val="136"/>
    </font>
    <font>
      <sz val="12"/>
      <color theme="1"/>
      <name val="微軟正黑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2" fillId="5" borderId="3" xfId="0" applyNumberFormat="1" applyFont="1" applyFill="1" applyBorder="1" applyAlignment="1">
      <alignment horizontal="center" vertical="center"/>
    </xf>
    <xf numFmtId="177" fontId="2" fillId="5" borderId="4" xfId="0" applyNumberFormat="1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7" fontId="2" fillId="5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2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2" fillId="0" borderId="10" xfId="0" applyNumberFormat="1" applyFont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ADFE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EA46-4352-4685-88DA-528FC33DA03B}">
  <sheetPr codeName="工作表1">
    <pageSetUpPr fitToPage="1"/>
  </sheetPr>
  <dimension ref="A1:P34"/>
  <sheetViews>
    <sheetView zoomScale="78" zoomScaleNormal="78" workbookViewId="0">
      <selection activeCell="D12" sqref="D12"/>
    </sheetView>
  </sheetViews>
  <sheetFormatPr defaultRowHeight="15.75"/>
  <cols>
    <col min="1" max="1" width="3.375" style="14" customWidth="1"/>
    <col min="2" max="2" width="18" style="14" customWidth="1"/>
    <col min="3" max="3" width="9.25" style="14" customWidth="1"/>
    <col min="4" max="4" width="10.625" style="14" customWidth="1"/>
    <col min="5" max="5" width="3.375" style="14" bestFit="1" customWidth="1"/>
    <col min="6" max="7" width="10.625" style="14" customWidth="1"/>
    <col min="8" max="8" width="17.5" style="14" customWidth="1"/>
    <col min="9" max="9" width="32" style="14" customWidth="1"/>
    <col min="10" max="10" width="32.625" style="13" customWidth="1"/>
    <col min="11" max="11" width="17.125" style="14" customWidth="1"/>
    <col min="12" max="12" width="23.25" style="14" customWidth="1"/>
    <col min="13" max="16384" width="9" style="14"/>
  </cols>
  <sheetData>
    <row r="1" spans="1:16" ht="30" customHeight="1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 ht="23.25" thickBo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ht="16.5" thickTop="1">
      <c r="A3" s="1"/>
      <c r="B3" s="2"/>
      <c r="C3" s="1"/>
      <c r="D3" s="1"/>
      <c r="E3" s="1"/>
      <c r="F3" s="1"/>
      <c r="G3" s="1"/>
      <c r="H3" s="1"/>
      <c r="I3" s="1"/>
      <c r="J3" s="11"/>
      <c r="K3" s="1"/>
      <c r="L3" s="3" t="s">
        <v>19</v>
      </c>
    </row>
    <row r="4" spans="1:16">
      <c r="A4" s="15" t="s">
        <v>0</v>
      </c>
      <c r="B4" s="2"/>
      <c r="C4" s="1"/>
      <c r="D4" s="1"/>
      <c r="E4" s="1"/>
      <c r="F4" s="1"/>
      <c r="G4" s="1"/>
      <c r="H4" s="1"/>
      <c r="I4" s="1"/>
      <c r="J4" s="47"/>
      <c r="K4" s="47"/>
      <c r="L4" s="48" t="s">
        <v>14</v>
      </c>
    </row>
    <row r="5" spans="1:16" ht="16.5" thickBot="1">
      <c r="A5" s="4" t="s">
        <v>11</v>
      </c>
      <c r="B5" s="2"/>
      <c r="C5" s="1"/>
      <c r="D5" s="1"/>
      <c r="E5" s="1"/>
      <c r="F5" s="1"/>
      <c r="G5" s="1"/>
      <c r="H5" s="1"/>
      <c r="I5" s="1"/>
      <c r="J5" s="47"/>
      <c r="K5" s="47"/>
      <c r="L5" s="49"/>
    </row>
    <row r="6" spans="1:16">
      <c r="A6" s="1"/>
      <c r="B6" s="2"/>
      <c r="C6" s="1"/>
      <c r="D6" s="1"/>
      <c r="E6" s="1"/>
      <c r="F6" s="1"/>
      <c r="G6" s="1"/>
      <c r="H6" s="1"/>
      <c r="I6" s="1"/>
      <c r="J6" s="11"/>
      <c r="K6" s="1"/>
      <c r="L6" s="50">
        <f>B11</f>
        <v>45388</v>
      </c>
    </row>
    <row r="7" spans="1:16">
      <c r="A7" s="15" t="s">
        <v>1</v>
      </c>
      <c r="B7" s="2"/>
      <c r="C7" s="1"/>
      <c r="D7" s="1"/>
      <c r="E7" s="1"/>
      <c r="F7" s="1"/>
      <c r="G7" s="1"/>
      <c r="H7" s="1"/>
      <c r="I7" s="1"/>
      <c r="J7" s="11"/>
      <c r="K7" s="1"/>
      <c r="L7" s="51"/>
    </row>
    <row r="8" spans="1:16" ht="16.5" thickBot="1">
      <c r="A8" s="14" t="s">
        <v>18</v>
      </c>
      <c r="J8" s="14"/>
      <c r="L8" s="52"/>
    </row>
    <row r="9" spans="1:16">
      <c r="A9" s="1"/>
      <c r="B9" s="2"/>
      <c r="C9" s="1"/>
      <c r="D9" s="1"/>
      <c r="E9" s="1"/>
      <c r="F9" s="1"/>
      <c r="G9" s="1"/>
      <c r="H9" s="1"/>
      <c r="I9" s="1"/>
      <c r="J9" s="11"/>
      <c r="K9" s="1"/>
      <c r="L9" s="1"/>
    </row>
    <row r="10" spans="1:16" ht="40.5" customHeight="1">
      <c r="A10" s="1"/>
      <c r="B10" s="19" t="s">
        <v>12</v>
      </c>
      <c r="C10" s="20" t="s">
        <v>2</v>
      </c>
      <c r="D10" s="42" t="s">
        <v>3</v>
      </c>
      <c r="E10" s="43"/>
      <c r="F10" s="44"/>
      <c r="G10" s="21" t="s">
        <v>13</v>
      </c>
      <c r="H10" s="42" t="s">
        <v>4</v>
      </c>
      <c r="I10" s="44"/>
      <c r="J10" s="22" t="s">
        <v>10</v>
      </c>
      <c r="K10" s="23" t="s">
        <v>5</v>
      </c>
      <c r="L10" s="24" t="s">
        <v>6</v>
      </c>
    </row>
    <row r="11" spans="1:16" ht="35.25" customHeight="1">
      <c r="A11" s="10"/>
      <c r="B11" s="9">
        <v>45388</v>
      </c>
      <c r="C11" s="6" t="str">
        <f t="shared" ref="C11:C14" si="0">TEXT(B11,"ddd")</f>
        <v>Sat</v>
      </c>
      <c r="D11" s="16">
        <v>0.375</v>
      </c>
      <c r="E11" s="17" t="s">
        <v>7</v>
      </c>
      <c r="F11" s="18">
        <v>0.5</v>
      </c>
      <c r="G11" s="18">
        <f>F11-D11</f>
        <v>0.125</v>
      </c>
      <c r="H11" s="7" t="s">
        <v>15</v>
      </c>
      <c r="I11" s="8" t="s">
        <v>8</v>
      </c>
      <c r="J11" s="7" t="s">
        <v>17</v>
      </c>
      <c r="K11" s="26" t="s">
        <v>16</v>
      </c>
      <c r="L11" s="5" t="s">
        <v>9</v>
      </c>
    </row>
    <row r="12" spans="1:16" s="25" customFormat="1" ht="35.25" customHeight="1">
      <c r="A12" s="12"/>
      <c r="B12" s="9">
        <v>45395</v>
      </c>
      <c r="C12" s="6" t="str">
        <f t="shared" si="0"/>
        <v>Sat</v>
      </c>
      <c r="D12" s="16">
        <v>0.375</v>
      </c>
      <c r="E12" s="17" t="s">
        <v>7</v>
      </c>
      <c r="F12" s="18">
        <v>0.5</v>
      </c>
      <c r="G12" s="18">
        <f t="shared" ref="G12:G14" si="1">F12-D12</f>
        <v>0.125</v>
      </c>
      <c r="H12" s="7" t="s">
        <v>15</v>
      </c>
      <c r="I12" s="8" t="s">
        <v>8</v>
      </c>
      <c r="J12" s="7" t="s">
        <v>17</v>
      </c>
      <c r="K12" s="26" t="s">
        <v>16</v>
      </c>
      <c r="L12" s="5" t="s">
        <v>9</v>
      </c>
      <c r="M12" s="14"/>
      <c r="N12" s="14"/>
      <c r="O12" s="14"/>
      <c r="P12" s="14"/>
    </row>
    <row r="13" spans="1:16" ht="35.25" customHeight="1">
      <c r="A13" s="10"/>
      <c r="B13" s="9">
        <v>45402</v>
      </c>
      <c r="C13" s="6" t="str">
        <f t="shared" si="0"/>
        <v>Sat</v>
      </c>
      <c r="D13" s="16">
        <v>0.375</v>
      </c>
      <c r="E13" s="17" t="s">
        <v>7</v>
      </c>
      <c r="F13" s="18">
        <v>0.5</v>
      </c>
      <c r="G13" s="18">
        <f t="shared" si="1"/>
        <v>0.125</v>
      </c>
      <c r="H13" s="7" t="s">
        <v>15</v>
      </c>
      <c r="I13" s="8" t="s">
        <v>8</v>
      </c>
      <c r="J13" s="7" t="s">
        <v>17</v>
      </c>
      <c r="K13" s="26" t="s">
        <v>16</v>
      </c>
      <c r="L13" s="5" t="s">
        <v>9</v>
      </c>
    </row>
    <row r="14" spans="1:16" ht="35.25" customHeight="1">
      <c r="A14" s="10"/>
      <c r="B14" s="9">
        <v>45409</v>
      </c>
      <c r="C14" s="6" t="str">
        <f t="shared" si="0"/>
        <v>Sat</v>
      </c>
      <c r="D14" s="16">
        <v>0.375</v>
      </c>
      <c r="E14" s="17" t="s">
        <v>7</v>
      </c>
      <c r="F14" s="18">
        <v>0.5</v>
      </c>
      <c r="G14" s="18">
        <f t="shared" si="1"/>
        <v>0.125</v>
      </c>
      <c r="H14" s="7" t="s">
        <v>15</v>
      </c>
      <c r="I14" s="8" t="s">
        <v>8</v>
      </c>
      <c r="J14" s="7" t="s">
        <v>17</v>
      </c>
      <c r="K14" s="26" t="s">
        <v>16</v>
      </c>
      <c r="L14" s="5" t="s">
        <v>9</v>
      </c>
    </row>
    <row r="15" spans="1:16" ht="35.25" customHeight="1"/>
    <row r="16" spans="1:16" ht="35.25" customHeight="1"/>
    <row r="17" ht="35.25" customHeight="1"/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</sheetData>
  <mergeCells count="7">
    <mergeCell ref="D10:F10"/>
    <mergeCell ref="H10:I10"/>
    <mergeCell ref="A1:L1"/>
    <mergeCell ref="A2:L2"/>
    <mergeCell ref="J4:K5"/>
    <mergeCell ref="L4:L5"/>
    <mergeCell ref="L6:L8"/>
  </mergeCells>
  <phoneticPr fontId="1" type="noConversion"/>
  <printOptions horizontalCentered="1"/>
  <pageMargins left="0.59055118110236227" right="0.39370078740157483" top="0.59055118110236227" bottom="0.39370078740157483" header="0.31496062992125984" footer="0.31496062992125984"/>
  <pageSetup paperSize="9" scale="4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8860-3EDE-4830-83DB-ACB1D4A45A22}">
  <sheetPr codeName="工作表2"/>
  <dimension ref="A1:Q39"/>
  <sheetViews>
    <sheetView zoomScale="82" zoomScaleNormal="82" workbookViewId="0">
      <selection activeCell="J6" sqref="J6"/>
    </sheetView>
  </sheetViews>
  <sheetFormatPr defaultRowHeight="15.75"/>
  <cols>
    <col min="1" max="1" width="3.375" style="14" customWidth="1"/>
    <col min="2" max="2" width="18" style="14" customWidth="1"/>
    <col min="3" max="3" width="9.25" style="14" customWidth="1"/>
    <col min="4" max="4" width="9.25" style="14" hidden="1" customWidth="1"/>
    <col min="5" max="5" width="10.625" style="14" customWidth="1"/>
    <col min="6" max="6" width="3.375" style="14" bestFit="1" customWidth="1"/>
    <col min="7" max="8" width="10.625" style="14" customWidth="1"/>
    <col min="9" max="9" width="17.5" style="14" customWidth="1"/>
    <col min="10" max="10" width="32" style="14" customWidth="1"/>
    <col min="11" max="11" width="32.625" style="13" customWidth="1"/>
    <col min="12" max="12" width="21.25" style="14" customWidth="1"/>
    <col min="13" max="13" width="23.25" style="14" customWidth="1"/>
    <col min="14" max="16384" width="9" style="14"/>
  </cols>
  <sheetData>
    <row r="1" spans="1:17" ht="27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7"/>
    </row>
    <row r="3" spans="1:17" ht="30" customHeigh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7" ht="23.25" thickBot="1">
      <c r="A4" s="46" t="s">
        <v>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/>
      <c r="O4"/>
    </row>
    <row r="5" spans="1:17" ht="17.25" customHeight="1" thickTop="1">
      <c r="A5" s="1"/>
      <c r="B5" s="2"/>
      <c r="C5" s="1"/>
      <c r="D5" s="1"/>
      <c r="E5" s="1"/>
      <c r="F5" s="1"/>
      <c r="G5" s="1"/>
      <c r="H5" s="1"/>
      <c r="I5" s="1"/>
      <c r="J5" s="1"/>
      <c r="K5" s="11"/>
      <c r="L5" s="55">
        <v>45565</v>
      </c>
      <c r="M5" s="55"/>
      <c r="N5"/>
      <c r="O5"/>
    </row>
    <row r="6" spans="1:17" ht="16.5">
      <c r="A6" s="15" t="s">
        <v>0</v>
      </c>
      <c r="B6" s="2"/>
      <c r="C6" s="1"/>
      <c r="D6" s="1"/>
      <c r="E6" s="1"/>
      <c r="F6" s="1"/>
      <c r="G6" s="1"/>
      <c r="H6" s="1"/>
      <c r="I6" s="1"/>
      <c r="J6" s="1"/>
      <c r="K6" s="47"/>
      <c r="L6" s="47"/>
      <c r="M6" s="48" t="s">
        <v>14</v>
      </c>
      <c r="N6"/>
      <c r="O6"/>
    </row>
    <row r="7" spans="1:17">
      <c r="A7" s="4" t="s">
        <v>11</v>
      </c>
      <c r="B7" s="2"/>
      <c r="C7" s="1"/>
      <c r="D7" s="1"/>
      <c r="E7" s="1"/>
      <c r="F7" s="1"/>
      <c r="G7" s="1"/>
      <c r="H7" s="1"/>
      <c r="I7" s="1"/>
      <c r="J7" s="1"/>
      <c r="K7" s="47"/>
      <c r="L7" s="47"/>
      <c r="M7" s="49"/>
    </row>
    <row r="8" spans="1:17" ht="16.5">
      <c r="A8" s="1"/>
      <c r="B8" s="2"/>
      <c r="C8" s="1"/>
      <c r="D8" s="1"/>
      <c r="E8" s="1"/>
      <c r="F8" s="1"/>
      <c r="G8" s="1"/>
      <c r="H8" s="1"/>
      <c r="I8" s="1"/>
      <c r="J8" s="1"/>
      <c r="K8" s="11"/>
      <c r="L8" s="1"/>
      <c r="M8"/>
    </row>
    <row r="9" spans="1:17" ht="16.5">
      <c r="A9" s="15" t="s">
        <v>1</v>
      </c>
      <c r="B9" s="2"/>
      <c r="C9" s="1"/>
      <c r="D9" s="1"/>
      <c r="E9" s="1"/>
      <c r="F9" s="1"/>
      <c r="G9" s="1"/>
      <c r="H9" s="1"/>
      <c r="I9" s="1"/>
      <c r="J9" s="1"/>
      <c r="K9" s="11"/>
      <c r="L9" s="1"/>
      <c r="M9"/>
    </row>
    <row r="10" spans="1:17" ht="16.5">
      <c r="A10" s="14" t="s">
        <v>22</v>
      </c>
      <c r="K10" s="14"/>
      <c r="M10"/>
    </row>
    <row r="11" spans="1:17">
      <c r="A11" s="1"/>
      <c r="B11" s="2"/>
      <c r="C11" s="1"/>
      <c r="D11" s="1"/>
      <c r="E11" s="1"/>
      <c r="F11" s="1"/>
      <c r="G11" s="1"/>
      <c r="H11" s="1"/>
      <c r="I11" s="1"/>
      <c r="J11" s="1"/>
      <c r="K11" s="11"/>
      <c r="L11" s="1"/>
      <c r="M11" s="1"/>
    </row>
    <row r="12" spans="1:17" ht="40.5" customHeight="1">
      <c r="A12" s="1"/>
      <c r="B12" s="19" t="s">
        <v>12</v>
      </c>
      <c r="C12" s="20" t="s">
        <v>2</v>
      </c>
      <c r="D12" s="20" t="s">
        <v>2</v>
      </c>
      <c r="E12" s="42" t="s">
        <v>3</v>
      </c>
      <c r="F12" s="43"/>
      <c r="G12" s="44"/>
      <c r="H12" s="20" t="s">
        <v>13</v>
      </c>
      <c r="I12" s="56" t="s">
        <v>4</v>
      </c>
      <c r="J12" s="56"/>
      <c r="K12" s="34" t="s">
        <v>10</v>
      </c>
      <c r="L12" s="34" t="s">
        <v>5</v>
      </c>
      <c r="M12" s="24" t="s">
        <v>6</v>
      </c>
    </row>
    <row r="13" spans="1:17" ht="33" customHeight="1">
      <c r="A13" s="1"/>
      <c r="B13" s="35">
        <v>45388</v>
      </c>
      <c r="C13" s="5" t="str">
        <f t="shared" ref="C13:C25" si="0">TEXT(B13,"ddd")</f>
        <v>Sat</v>
      </c>
      <c r="D13" s="5">
        <v>6</v>
      </c>
      <c r="E13" s="16">
        <v>0.375</v>
      </c>
      <c r="F13" s="17" t="s">
        <v>7</v>
      </c>
      <c r="G13" s="18">
        <v>0.5</v>
      </c>
      <c r="H13" s="36">
        <f>G13-E13</f>
        <v>0.125</v>
      </c>
      <c r="I13" s="5" t="s">
        <v>15</v>
      </c>
      <c r="J13" s="8" t="s">
        <v>25</v>
      </c>
      <c r="K13" s="5" t="s">
        <v>17</v>
      </c>
      <c r="L13" s="26" t="s">
        <v>16</v>
      </c>
      <c r="M13" s="5" t="s">
        <v>9</v>
      </c>
    </row>
    <row r="14" spans="1:17" s="25" customFormat="1" ht="33" customHeight="1">
      <c r="A14" s="33"/>
      <c r="B14" s="35">
        <v>45395</v>
      </c>
      <c r="C14" s="5" t="str">
        <f t="shared" si="0"/>
        <v>Sat</v>
      </c>
      <c r="D14" s="5">
        <v>6</v>
      </c>
      <c r="E14" s="16">
        <v>0.375</v>
      </c>
      <c r="F14" s="17" t="s">
        <v>7</v>
      </c>
      <c r="G14" s="18">
        <v>0.5</v>
      </c>
      <c r="H14" s="36">
        <f t="shared" ref="H14:H25" si="1">G14-E14</f>
        <v>0.125</v>
      </c>
      <c r="I14" s="5" t="s">
        <v>15</v>
      </c>
      <c r="J14" s="8" t="s">
        <v>25</v>
      </c>
      <c r="K14" s="5" t="s">
        <v>17</v>
      </c>
      <c r="L14" s="26" t="s">
        <v>16</v>
      </c>
      <c r="M14" s="5" t="s">
        <v>9</v>
      </c>
      <c r="N14" s="14"/>
      <c r="O14" s="14"/>
      <c r="P14" s="14"/>
      <c r="Q14" s="14"/>
    </row>
    <row r="15" spans="1:17" ht="33" customHeight="1">
      <c r="A15" s="1"/>
      <c r="B15" s="35">
        <v>45402</v>
      </c>
      <c r="C15" s="5" t="str">
        <f t="shared" si="0"/>
        <v>Sat</v>
      </c>
      <c r="D15" s="5">
        <v>6</v>
      </c>
      <c r="E15" s="16">
        <v>0.375</v>
      </c>
      <c r="F15" s="17" t="s">
        <v>7</v>
      </c>
      <c r="G15" s="18">
        <v>0.5</v>
      </c>
      <c r="H15" s="36">
        <f t="shared" si="1"/>
        <v>0.125</v>
      </c>
      <c r="I15" s="5" t="s">
        <v>15</v>
      </c>
      <c r="J15" s="8" t="s">
        <v>25</v>
      </c>
      <c r="K15" s="5" t="s">
        <v>17</v>
      </c>
      <c r="L15" s="26" t="s">
        <v>16</v>
      </c>
      <c r="M15" s="5" t="s">
        <v>9</v>
      </c>
    </row>
    <row r="16" spans="1:17" ht="33" customHeight="1">
      <c r="A16" s="1"/>
      <c r="B16" s="35">
        <v>45409</v>
      </c>
      <c r="C16" s="5" t="str">
        <f t="shared" si="0"/>
        <v>Sat</v>
      </c>
      <c r="D16" s="5">
        <v>6</v>
      </c>
      <c r="E16" s="16">
        <v>0.375</v>
      </c>
      <c r="F16" s="17" t="s">
        <v>7</v>
      </c>
      <c r="G16" s="18">
        <v>0.5</v>
      </c>
      <c r="H16" s="36">
        <f t="shared" si="1"/>
        <v>0.125</v>
      </c>
      <c r="I16" s="5" t="s">
        <v>15</v>
      </c>
      <c r="J16" s="8" t="s">
        <v>25</v>
      </c>
      <c r="K16" s="5" t="s">
        <v>17</v>
      </c>
      <c r="L16" s="26" t="s">
        <v>16</v>
      </c>
      <c r="M16" s="5" t="s">
        <v>9</v>
      </c>
    </row>
    <row r="17" spans="1:13" ht="33" customHeight="1">
      <c r="A17" s="1"/>
      <c r="B17" s="35">
        <v>45416</v>
      </c>
      <c r="C17" s="5" t="str">
        <f t="shared" si="0"/>
        <v>Sat</v>
      </c>
      <c r="D17" s="5">
        <v>6</v>
      </c>
      <c r="E17" s="16">
        <v>0.375</v>
      </c>
      <c r="F17" s="17" t="s">
        <v>7</v>
      </c>
      <c r="G17" s="18">
        <v>0.5</v>
      </c>
      <c r="H17" s="36">
        <f t="shared" si="1"/>
        <v>0.125</v>
      </c>
      <c r="I17" s="5" t="s">
        <v>15</v>
      </c>
      <c r="J17" s="8" t="s">
        <v>25</v>
      </c>
      <c r="K17" s="5" t="s">
        <v>17</v>
      </c>
      <c r="L17" s="26" t="s">
        <v>16</v>
      </c>
      <c r="M17" s="5" t="s">
        <v>9</v>
      </c>
    </row>
    <row r="18" spans="1:13" ht="33" customHeight="1">
      <c r="A18" s="1"/>
      <c r="B18" s="35">
        <v>45423</v>
      </c>
      <c r="C18" s="5" t="str">
        <f t="shared" si="0"/>
        <v>Sat</v>
      </c>
      <c r="D18" s="5">
        <v>6</v>
      </c>
      <c r="E18" s="16">
        <v>0.375</v>
      </c>
      <c r="F18" s="17" t="s">
        <v>7</v>
      </c>
      <c r="G18" s="18">
        <v>0.5</v>
      </c>
      <c r="H18" s="36">
        <f t="shared" si="1"/>
        <v>0.125</v>
      </c>
      <c r="I18" s="5" t="s">
        <v>15</v>
      </c>
      <c r="J18" s="8" t="s">
        <v>25</v>
      </c>
      <c r="K18" s="5" t="s">
        <v>17</v>
      </c>
      <c r="L18" s="26" t="s">
        <v>16</v>
      </c>
      <c r="M18" s="5" t="s">
        <v>9</v>
      </c>
    </row>
    <row r="19" spans="1:13" ht="33" customHeight="1">
      <c r="A19" s="1"/>
      <c r="B19" s="35">
        <v>45430</v>
      </c>
      <c r="C19" s="5" t="str">
        <f t="shared" si="0"/>
        <v>Sat</v>
      </c>
      <c r="D19" s="5">
        <v>6</v>
      </c>
      <c r="E19" s="16">
        <v>0.375</v>
      </c>
      <c r="F19" s="17" t="s">
        <v>7</v>
      </c>
      <c r="G19" s="18">
        <v>0.5</v>
      </c>
      <c r="H19" s="36">
        <f t="shared" si="1"/>
        <v>0.125</v>
      </c>
      <c r="I19" s="5" t="s">
        <v>15</v>
      </c>
      <c r="J19" s="8" t="s">
        <v>25</v>
      </c>
      <c r="K19" s="5" t="s">
        <v>17</v>
      </c>
      <c r="L19" s="26" t="s">
        <v>16</v>
      </c>
      <c r="M19" s="5" t="s">
        <v>9</v>
      </c>
    </row>
    <row r="20" spans="1:13" ht="33" customHeight="1">
      <c r="A20" s="1"/>
      <c r="B20" s="35">
        <v>45437</v>
      </c>
      <c r="C20" s="5" t="str">
        <f t="shared" si="0"/>
        <v>Sat</v>
      </c>
      <c r="D20" s="5">
        <v>6</v>
      </c>
      <c r="E20" s="16">
        <v>0.375</v>
      </c>
      <c r="F20" s="17" t="s">
        <v>7</v>
      </c>
      <c r="G20" s="18">
        <v>0.5</v>
      </c>
      <c r="H20" s="36">
        <f t="shared" si="1"/>
        <v>0.125</v>
      </c>
      <c r="I20" s="5" t="s">
        <v>15</v>
      </c>
      <c r="J20" s="8" t="s">
        <v>25</v>
      </c>
      <c r="K20" s="5" t="s">
        <v>17</v>
      </c>
      <c r="L20" s="26" t="s">
        <v>16</v>
      </c>
      <c r="M20" s="5" t="s">
        <v>9</v>
      </c>
    </row>
    <row r="21" spans="1:13" ht="33" customHeight="1">
      <c r="A21" s="1"/>
      <c r="B21" s="35">
        <v>45444</v>
      </c>
      <c r="C21" s="5" t="str">
        <f t="shared" si="0"/>
        <v>Sat</v>
      </c>
      <c r="D21" s="5">
        <v>6</v>
      </c>
      <c r="E21" s="16">
        <v>0.375</v>
      </c>
      <c r="F21" s="17" t="s">
        <v>7</v>
      </c>
      <c r="G21" s="18">
        <v>0.5</v>
      </c>
      <c r="H21" s="36">
        <f t="shared" si="1"/>
        <v>0.125</v>
      </c>
      <c r="I21" s="5" t="s">
        <v>15</v>
      </c>
      <c r="J21" s="8" t="s">
        <v>25</v>
      </c>
      <c r="K21" s="5" t="s">
        <v>17</v>
      </c>
      <c r="L21" s="26" t="s">
        <v>16</v>
      </c>
      <c r="M21" s="5" t="s">
        <v>9</v>
      </c>
    </row>
    <row r="22" spans="1:13" ht="33" customHeight="1">
      <c r="A22" s="1"/>
      <c r="B22" s="35">
        <v>45451</v>
      </c>
      <c r="C22" s="5" t="str">
        <f t="shared" si="0"/>
        <v>Sat</v>
      </c>
      <c r="D22" s="5">
        <v>6</v>
      </c>
      <c r="E22" s="16">
        <v>0.375</v>
      </c>
      <c r="F22" s="17" t="s">
        <v>7</v>
      </c>
      <c r="G22" s="18">
        <v>0.5</v>
      </c>
      <c r="H22" s="36">
        <f t="shared" si="1"/>
        <v>0.125</v>
      </c>
      <c r="I22" s="5" t="s">
        <v>15</v>
      </c>
      <c r="J22" s="8" t="s">
        <v>25</v>
      </c>
      <c r="K22" s="5" t="s">
        <v>17</v>
      </c>
      <c r="L22" s="26" t="s">
        <v>16</v>
      </c>
      <c r="M22" s="5" t="s">
        <v>9</v>
      </c>
    </row>
    <row r="23" spans="1:13" ht="33" customHeight="1">
      <c r="A23" s="1"/>
      <c r="B23" s="35">
        <v>45458</v>
      </c>
      <c r="C23" s="5" t="str">
        <f t="shared" si="0"/>
        <v>Sat</v>
      </c>
      <c r="D23" s="5">
        <v>6</v>
      </c>
      <c r="E23" s="16">
        <v>0.375</v>
      </c>
      <c r="F23" s="17" t="s">
        <v>7</v>
      </c>
      <c r="G23" s="18">
        <v>0.5</v>
      </c>
      <c r="H23" s="36">
        <f t="shared" si="1"/>
        <v>0.125</v>
      </c>
      <c r="I23" s="5" t="s">
        <v>15</v>
      </c>
      <c r="J23" s="8" t="s">
        <v>25</v>
      </c>
      <c r="K23" s="5" t="s">
        <v>17</v>
      </c>
      <c r="L23" s="26" t="s">
        <v>16</v>
      </c>
      <c r="M23" s="5" t="s">
        <v>9</v>
      </c>
    </row>
    <row r="24" spans="1:13" ht="33" customHeight="1">
      <c r="A24" s="1"/>
      <c r="B24" s="35">
        <v>45465</v>
      </c>
      <c r="C24" s="5" t="str">
        <f t="shared" si="0"/>
        <v>Sat</v>
      </c>
      <c r="D24" s="5">
        <v>6</v>
      </c>
      <c r="E24" s="16">
        <v>0.375</v>
      </c>
      <c r="F24" s="17" t="s">
        <v>7</v>
      </c>
      <c r="G24" s="18">
        <v>0.5</v>
      </c>
      <c r="H24" s="36">
        <f t="shared" si="1"/>
        <v>0.125</v>
      </c>
      <c r="I24" s="5" t="s">
        <v>15</v>
      </c>
      <c r="J24" s="8" t="s">
        <v>25</v>
      </c>
      <c r="K24" s="5" t="s">
        <v>17</v>
      </c>
      <c r="L24" s="26" t="s">
        <v>16</v>
      </c>
      <c r="M24" s="5" t="s">
        <v>9</v>
      </c>
    </row>
    <row r="25" spans="1:13" ht="33" customHeight="1">
      <c r="A25" s="1"/>
      <c r="B25" s="35">
        <v>45472</v>
      </c>
      <c r="C25" s="5" t="str">
        <f t="shared" si="0"/>
        <v>Sat</v>
      </c>
      <c r="D25" s="5">
        <v>6</v>
      </c>
      <c r="E25" s="16">
        <v>0.375</v>
      </c>
      <c r="F25" s="17" t="s">
        <v>7</v>
      </c>
      <c r="G25" s="18">
        <v>0.5</v>
      </c>
      <c r="H25" s="36">
        <f t="shared" si="1"/>
        <v>0.125</v>
      </c>
      <c r="I25" s="5" t="s">
        <v>15</v>
      </c>
      <c r="J25" s="8" t="s">
        <v>25</v>
      </c>
      <c r="K25" s="5" t="s">
        <v>17</v>
      </c>
      <c r="L25" s="26" t="s">
        <v>16</v>
      </c>
      <c r="M25" s="5" t="s">
        <v>9</v>
      </c>
    </row>
    <row r="26" spans="1:13" ht="33" customHeight="1">
      <c r="B26" s="35">
        <v>45479</v>
      </c>
      <c r="C26" s="5" t="str">
        <f t="shared" ref="C26:C39" si="2">TEXT(B26,"ddd")</f>
        <v>Sat</v>
      </c>
      <c r="D26" s="5">
        <v>6</v>
      </c>
      <c r="E26" s="16">
        <v>0.375</v>
      </c>
      <c r="F26" s="17" t="s">
        <v>7</v>
      </c>
      <c r="G26" s="18">
        <v>0.5</v>
      </c>
      <c r="H26" s="36">
        <f t="shared" ref="H26:H39" si="3">G26-E26</f>
        <v>0.125</v>
      </c>
      <c r="I26" s="5" t="s">
        <v>15</v>
      </c>
      <c r="J26" s="8" t="s">
        <v>25</v>
      </c>
      <c r="K26" s="5" t="s">
        <v>17</v>
      </c>
      <c r="L26" s="26" t="s">
        <v>16</v>
      </c>
      <c r="M26" s="5" t="s">
        <v>9</v>
      </c>
    </row>
    <row r="27" spans="1:13" ht="33" customHeight="1">
      <c r="B27" s="37">
        <v>45485</v>
      </c>
      <c r="C27" s="31"/>
      <c r="D27" s="31"/>
      <c r="E27" s="28"/>
      <c r="F27" s="29"/>
      <c r="G27" s="30"/>
      <c r="H27" s="38"/>
      <c r="I27" s="32" t="s">
        <v>30</v>
      </c>
      <c r="J27" s="53" t="s">
        <v>33</v>
      </c>
      <c r="K27" s="53"/>
      <c r="L27" s="32" t="s">
        <v>28</v>
      </c>
      <c r="M27" s="31" t="s">
        <v>26</v>
      </c>
    </row>
    <row r="28" spans="1:13" ht="33" customHeight="1">
      <c r="B28" s="35">
        <v>45493</v>
      </c>
      <c r="C28" s="5" t="str">
        <f t="shared" si="2"/>
        <v>Sat</v>
      </c>
      <c r="D28" s="5">
        <v>6</v>
      </c>
      <c r="E28" s="16">
        <v>0.375</v>
      </c>
      <c r="F28" s="17" t="s">
        <v>7</v>
      </c>
      <c r="G28" s="18">
        <v>0.5</v>
      </c>
      <c r="H28" s="36">
        <f t="shared" si="3"/>
        <v>0.125</v>
      </c>
      <c r="I28" s="5" t="s">
        <v>15</v>
      </c>
      <c r="J28" s="8" t="s">
        <v>25</v>
      </c>
      <c r="K28" s="5" t="s">
        <v>17</v>
      </c>
      <c r="L28" s="26" t="s">
        <v>16</v>
      </c>
      <c r="M28" s="5" t="s">
        <v>9</v>
      </c>
    </row>
    <row r="29" spans="1:13" ht="33" customHeight="1">
      <c r="B29" s="35">
        <v>45500</v>
      </c>
      <c r="C29" s="5" t="str">
        <f t="shared" si="2"/>
        <v>Sat</v>
      </c>
      <c r="D29" s="5">
        <v>6</v>
      </c>
      <c r="E29" s="16">
        <v>0.375</v>
      </c>
      <c r="F29" s="17" t="s">
        <v>7</v>
      </c>
      <c r="G29" s="18">
        <v>0.5</v>
      </c>
      <c r="H29" s="36">
        <f t="shared" si="3"/>
        <v>0.125</v>
      </c>
      <c r="I29" s="5" t="s">
        <v>15</v>
      </c>
      <c r="J29" s="8" t="s">
        <v>25</v>
      </c>
      <c r="K29" s="5" t="s">
        <v>17</v>
      </c>
      <c r="L29" s="26" t="s">
        <v>16</v>
      </c>
      <c r="M29" s="5" t="s">
        <v>9</v>
      </c>
    </row>
    <row r="30" spans="1:13" ht="33" customHeight="1">
      <c r="B30" s="35">
        <v>45507</v>
      </c>
      <c r="C30" s="5" t="str">
        <f t="shared" si="2"/>
        <v>Sat</v>
      </c>
      <c r="D30" s="5">
        <v>6</v>
      </c>
      <c r="E30" s="16">
        <v>0.375</v>
      </c>
      <c r="F30" s="17" t="s">
        <v>7</v>
      </c>
      <c r="G30" s="18">
        <v>0.5</v>
      </c>
      <c r="H30" s="36">
        <f t="shared" si="3"/>
        <v>0.125</v>
      </c>
      <c r="I30" s="5" t="s">
        <v>15</v>
      </c>
      <c r="J30" s="8" t="s">
        <v>25</v>
      </c>
      <c r="K30" s="5" t="s">
        <v>17</v>
      </c>
      <c r="L30" s="26" t="s">
        <v>16</v>
      </c>
      <c r="M30" s="5" t="s">
        <v>9</v>
      </c>
    </row>
    <row r="31" spans="1:13" ht="33" customHeight="1">
      <c r="B31" s="35">
        <v>45514</v>
      </c>
      <c r="C31" s="5" t="str">
        <f t="shared" si="2"/>
        <v>Sat</v>
      </c>
      <c r="D31" s="5">
        <v>6</v>
      </c>
      <c r="E31" s="16">
        <v>0.375</v>
      </c>
      <c r="F31" s="17" t="s">
        <v>7</v>
      </c>
      <c r="G31" s="18">
        <v>0.5</v>
      </c>
      <c r="H31" s="36">
        <f t="shared" si="3"/>
        <v>0.125</v>
      </c>
      <c r="I31" s="5" t="s">
        <v>15</v>
      </c>
      <c r="J31" s="8" t="s">
        <v>25</v>
      </c>
      <c r="K31" s="5" t="s">
        <v>17</v>
      </c>
      <c r="L31" s="26" t="s">
        <v>16</v>
      </c>
      <c r="M31" s="5" t="s">
        <v>9</v>
      </c>
    </row>
    <row r="32" spans="1:13" ht="33" customHeight="1">
      <c r="B32" s="37">
        <v>45521</v>
      </c>
      <c r="C32" s="31"/>
      <c r="D32" s="31"/>
      <c r="E32" s="28"/>
      <c r="F32" s="29"/>
      <c r="G32" s="30"/>
      <c r="H32" s="38"/>
      <c r="I32" s="32" t="s">
        <v>30</v>
      </c>
      <c r="J32" s="53" t="s">
        <v>31</v>
      </c>
      <c r="K32" s="53"/>
      <c r="L32" s="32" t="s">
        <v>28</v>
      </c>
      <c r="M32" s="31" t="s">
        <v>26</v>
      </c>
    </row>
    <row r="33" spans="2:13" ht="33" customHeight="1">
      <c r="B33" s="37">
        <v>45525</v>
      </c>
      <c r="C33" s="31"/>
      <c r="D33" s="31"/>
      <c r="E33" s="28"/>
      <c r="F33" s="29"/>
      <c r="G33" s="30"/>
      <c r="H33" s="38"/>
      <c r="I33" s="32" t="s">
        <v>30</v>
      </c>
      <c r="J33" s="53" t="s">
        <v>32</v>
      </c>
      <c r="K33" s="53"/>
      <c r="L33" s="32" t="s">
        <v>28</v>
      </c>
      <c r="M33" s="31" t="s">
        <v>26</v>
      </c>
    </row>
    <row r="34" spans="2:13" ht="33" customHeight="1">
      <c r="B34" s="35">
        <v>45528</v>
      </c>
      <c r="C34" s="5" t="str">
        <f t="shared" si="2"/>
        <v>Sat</v>
      </c>
      <c r="D34" s="5">
        <v>6</v>
      </c>
      <c r="E34" s="16">
        <v>0.375</v>
      </c>
      <c r="F34" s="17" t="s">
        <v>7</v>
      </c>
      <c r="G34" s="18">
        <v>0.5</v>
      </c>
      <c r="H34" s="36">
        <f t="shared" si="3"/>
        <v>0.125</v>
      </c>
      <c r="I34" s="5" t="s">
        <v>15</v>
      </c>
      <c r="J34" s="8" t="s">
        <v>25</v>
      </c>
      <c r="K34" s="5" t="s">
        <v>17</v>
      </c>
      <c r="L34" s="26" t="s">
        <v>16</v>
      </c>
      <c r="M34" s="5" t="s">
        <v>9</v>
      </c>
    </row>
    <row r="35" spans="2:13" ht="33" customHeight="1">
      <c r="B35" s="35">
        <v>45535</v>
      </c>
      <c r="C35" s="5" t="str">
        <f t="shared" si="2"/>
        <v>Sat</v>
      </c>
      <c r="D35" s="5">
        <v>6</v>
      </c>
      <c r="E35" s="16">
        <v>0.375</v>
      </c>
      <c r="F35" s="17" t="s">
        <v>7</v>
      </c>
      <c r="G35" s="18">
        <v>0.5</v>
      </c>
      <c r="H35" s="36">
        <f t="shared" si="3"/>
        <v>0.125</v>
      </c>
      <c r="I35" s="5" t="s">
        <v>15</v>
      </c>
      <c r="J35" s="8" t="s">
        <v>25</v>
      </c>
      <c r="K35" s="5" t="s">
        <v>17</v>
      </c>
      <c r="L35" s="26" t="s">
        <v>16</v>
      </c>
      <c r="M35" s="5" t="s">
        <v>9</v>
      </c>
    </row>
    <row r="36" spans="2:13" ht="33" customHeight="1">
      <c r="B36" s="35">
        <v>45542</v>
      </c>
      <c r="C36" s="5" t="str">
        <f t="shared" si="2"/>
        <v>Sat</v>
      </c>
      <c r="D36" s="5">
        <v>6</v>
      </c>
      <c r="E36" s="16">
        <v>0.375</v>
      </c>
      <c r="F36" s="17" t="s">
        <v>7</v>
      </c>
      <c r="G36" s="18">
        <v>0.5</v>
      </c>
      <c r="H36" s="36">
        <f t="shared" si="3"/>
        <v>0.125</v>
      </c>
      <c r="I36" s="5" t="s">
        <v>15</v>
      </c>
      <c r="J36" s="8" t="s">
        <v>25</v>
      </c>
      <c r="K36" s="5" t="s">
        <v>17</v>
      </c>
      <c r="L36" s="26" t="s">
        <v>16</v>
      </c>
      <c r="M36" s="5" t="s">
        <v>9</v>
      </c>
    </row>
    <row r="37" spans="2:13" ht="33" customHeight="1">
      <c r="B37" s="35">
        <v>45549</v>
      </c>
      <c r="C37" s="5" t="str">
        <f t="shared" si="2"/>
        <v>Sat</v>
      </c>
      <c r="D37" s="5">
        <v>6</v>
      </c>
      <c r="E37" s="16">
        <v>0.375</v>
      </c>
      <c r="F37" s="17" t="s">
        <v>7</v>
      </c>
      <c r="G37" s="18">
        <v>0.5</v>
      </c>
      <c r="H37" s="36">
        <f t="shared" si="3"/>
        <v>0.125</v>
      </c>
      <c r="I37" s="5" t="s">
        <v>15</v>
      </c>
      <c r="J37" s="8" t="s">
        <v>25</v>
      </c>
      <c r="K37" s="5" t="s">
        <v>17</v>
      </c>
      <c r="L37" s="26" t="s">
        <v>16</v>
      </c>
      <c r="M37" s="5" t="s">
        <v>9</v>
      </c>
    </row>
    <row r="38" spans="2:13" ht="33" customHeight="1">
      <c r="B38" s="35">
        <v>45556</v>
      </c>
      <c r="C38" s="5" t="str">
        <f t="shared" si="2"/>
        <v>Sat</v>
      </c>
      <c r="D38" s="5">
        <v>6</v>
      </c>
      <c r="E38" s="16">
        <v>0.375</v>
      </c>
      <c r="F38" s="17" t="s">
        <v>7</v>
      </c>
      <c r="G38" s="18">
        <v>0.5</v>
      </c>
      <c r="H38" s="36">
        <f t="shared" si="3"/>
        <v>0.125</v>
      </c>
      <c r="I38" s="5" t="s">
        <v>15</v>
      </c>
      <c r="J38" s="8" t="s">
        <v>25</v>
      </c>
      <c r="K38" s="5" t="s">
        <v>17</v>
      </c>
      <c r="L38" s="26" t="s">
        <v>16</v>
      </c>
      <c r="M38" s="5" t="s">
        <v>9</v>
      </c>
    </row>
    <row r="39" spans="2:13" ht="33" customHeight="1">
      <c r="B39" s="35">
        <v>45563</v>
      </c>
      <c r="C39" s="5" t="str">
        <f t="shared" si="2"/>
        <v>Sat</v>
      </c>
      <c r="D39" s="5">
        <v>6</v>
      </c>
      <c r="E39" s="16">
        <v>0.375</v>
      </c>
      <c r="F39" s="17" t="s">
        <v>7</v>
      </c>
      <c r="G39" s="18">
        <v>0.5</v>
      </c>
      <c r="H39" s="36">
        <f t="shared" si="3"/>
        <v>0.125</v>
      </c>
      <c r="I39" s="5" t="s">
        <v>15</v>
      </c>
      <c r="J39" s="8" t="s">
        <v>25</v>
      </c>
      <c r="K39" s="5" t="s">
        <v>17</v>
      </c>
      <c r="L39" s="26" t="s">
        <v>16</v>
      </c>
      <c r="M39" s="5" t="s">
        <v>9</v>
      </c>
    </row>
  </sheetData>
  <mergeCells count="11">
    <mergeCell ref="J32:K32"/>
    <mergeCell ref="J33:K33"/>
    <mergeCell ref="J27:K27"/>
    <mergeCell ref="A1:M1"/>
    <mergeCell ref="L5:M5"/>
    <mergeCell ref="E12:G12"/>
    <mergeCell ref="I12:J12"/>
    <mergeCell ref="A3:M3"/>
    <mergeCell ref="A4:M4"/>
    <mergeCell ref="K6:L7"/>
    <mergeCell ref="M6:M7"/>
  </mergeCells>
  <phoneticPr fontId="1" type="noConversion"/>
  <printOptions horizontalCentered="1"/>
  <pageMargins left="0.59055118110236227" right="0.39370078740157483" top="0.39370078740157483" bottom="0.39370078740157483" header="0.31496062992125984" footer="0.31496062992125984"/>
  <pageSetup paperSize="9" scale="4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A048-A7FC-4A30-A579-60636113C9BC}">
  <sheetPr codeName="工作表3"/>
  <dimension ref="A1:O65"/>
  <sheetViews>
    <sheetView tabSelected="1" view="pageBreakPreview" topLeftCell="A41" zoomScale="82" zoomScaleNormal="82" zoomScaleSheetLayoutView="82" workbookViewId="0">
      <selection activeCell="I51" sqref="I51:J51"/>
    </sheetView>
  </sheetViews>
  <sheetFormatPr defaultRowHeight="15.75"/>
  <cols>
    <col min="1" max="1" width="3.375" style="14" customWidth="1"/>
    <col min="2" max="2" width="18" style="14" customWidth="1"/>
    <col min="3" max="3" width="9.25" style="14" customWidth="1"/>
    <col min="4" max="4" width="9.25" style="14" hidden="1" customWidth="1"/>
    <col min="5" max="5" width="10.625" style="14" customWidth="1"/>
    <col min="6" max="6" width="3.375" style="14" bestFit="1" customWidth="1"/>
    <col min="7" max="8" width="10.625" style="14" customWidth="1"/>
    <col min="9" max="9" width="17.5" style="14" customWidth="1"/>
    <col min="10" max="10" width="20.125" style="14" customWidth="1"/>
    <col min="11" max="11" width="32.625" style="13" customWidth="1"/>
    <col min="12" max="12" width="29.125" style="14" customWidth="1"/>
    <col min="13" max="13" width="23.25" style="14" customWidth="1"/>
    <col min="14" max="16384" width="9" style="14"/>
  </cols>
  <sheetData>
    <row r="1" spans="1:15" ht="27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7"/>
    </row>
    <row r="3" spans="1:15" ht="30" customHeigh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5" ht="23.25" thickBot="1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/>
      <c r="O4"/>
    </row>
    <row r="5" spans="1:15" ht="17.25" customHeight="1" thickTop="1">
      <c r="A5" s="1"/>
      <c r="B5" s="2"/>
      <c r="C5" s="1"/>
      <c r="D5" s="1"/>
      <c r="E5" s="1"/>
      <c r="F5" s="1"/>
      <c r="G5" s="1"/>
      <c r="H5" s="1"/>
      <c r="I5" s="1"/>
      <c r="J5" s="1"/>
      <c r="K5" s="11"/>
      <c r="L5" s="55" t="s">
        <v>37</v>
      </c>
      <c r="M5" s="55"/>
      <c r="N5"/>
      <c r="O5"/>
    </row>
    <row r="6" spans="1:15" ht="16.5">
      <c r="A6" s="15" t="s">
        <v>0</v>
      </c>
      <c r="B6" s="2"/>
      <c r="C6" s="1"/>
      <c r="D6" s="1"/>
      <c r="E6" s="1"/>
      <c r="F6" s="1"/>
      <c r="G6" s="1"/>
      <c r="H6" s="1"/>
      <c r="I6" s="1"/>
      <c r="J6" s="1"/>
      <c r="K6" s="47"/>
      <c r="L6" s="47"/>
      <c r="M6" s="48" t="s">
        <v>14</v>
      </c>
      <c r="N6"/>
      <c r="O6"/>
    </row>
    <row r="7" spans="1:15">
      <c r="A7" s="4" t="s">
        <v>11</v>
      </c>
      <c r="B7" s="2"/>
      <c r="C7" s="1"/>
      <c r="D7" s="1"/>
      <c r="E7" s="1"/>
      <c r="F7" s="1"/>
      <c r="G7" s="1"/>
      <c r="H7" s="1"/>
      <c r="I7" s="1"/>
      <c r="J7" s="1"/>
      <c r="K7" s="47"/>
      <c r="L7" s="47"/>
      <c r="M7" s="49"/>
    </row>
    <row r="8" spans="1:15" ht="16.5">
      <c r="A8" s="1"/>
      <c r="B8" s="2"/>
      <c r="C8" s="1"/>
      <c r="D8" s="1"/>
      <c r="E8" s="1"/>
      <c r="F8" s="1"/>
      <c r="G8" s="1"/>
      <c r="H8" s="1"/>
      <c r="I8" s="1"/>
      <c r="J8" s="1"/>
      <c r="K8" s="11"/>
      <c r="L8" s="1"/>
      <c r="M8"/>
    </row>
    <row r="9" spans="1:15" ht="16.5">
      <c r="A9" s="15" t="s">
        <v>1</v>
      </c>
      <c r="B9" s="2"/>
      <c r="C9" s="1"/>
      <c r="D9" s="1"/>
      <c r="E9" s="1"/>
      <c r="F9" s="1"/>
      <c r="G9" s="1"/>
      <c r="H9" s="1"/>
      <c r="I9" s="1"/>
      <c r="J9" s="1"/>
      <c r="K9" s="11"/>
      <c r="L9" s="1"/>
      <c r="M9"/>
    </row>
    <row r="10" spans="1:15" ht="16.5">
      <c r="A10" s="14" t="s">
        <v>22</v>
      </c>
      <c r="K10" s="14"/>
      <c r="M10"/>
    </row>
    <row r="11" spans="1:15">
      <c r="A11" s="1"/>
      <c r="B11" s="2"/>
      <c r="C11" s="1"/>
      <c r="D11" s="1"/>
      <c r="E11" s="1"/>
      <c r="F11" s="1"/>
      <c r="G11" s="1"/>
      <c r="H11" s="1"/>
      <c r="I11" s="1"/>
      <c r="J11" s="1"/>
      <c r="K11" s="11"/>
      <c r="L11" s="1"/>
      <c r="M11" s="1"/>
    </row>
    <row r="12" spans="1:15" ht="40.5" customHeight="1">
      <c r="A12" s="1"/>
      <c r="B12" s="19" t="s">
        <v>12</v>
      </c>
      <c r="C12" s="20" t="s">
        <v>2</v>
      </c>
      <c r="D12" s="20" t="s">
        <v>2</v>
      </c>
      <c r="E12" s="42" t="s">
        <v>3</v>
      </c>
      <c r="F12" s="43"/>
      <c r="G12" s="44"/>
      <c r="H12" s="20" t="s">
        <v>13</v>
      </c>
      <c r="I12" s="56" t="s">
        <v>4</v>
      </c>
      <c r="J12" s="56"/>
      <c r="K12" s="64" t="s">
        <v>5</v>
      </c>
      <c r="L12" s="65"/>
      <c r="M12" s="24" t="s">
        <v>6</v>
      </c>
    </row>
    <row r="13" spans="1:15" ht="28.5" customHeight="1">
      <c r="B13" s="35">
        <v>45780</v>
      </c>
      <c r="C13" s="5" t="str">
        <f t="shared" ref="C13:C25" si="0">TEXT(B13,"ddd")</f>
        <v>Sat</v>
      </c>
      <c r="D13" s="5">
        <v>6</v>
      </c>
      <c r="E13" s="16">
        <v>0.375</v>
      </c>
      <c r="F13" s="17" t="s">
        <v>7</v>
      </c>
      <c r="G13" s="18">
        <v>0.5</v>
      </c>
      <c r="H13" s="36">
        <f t="shared" ref="H13:H18" si="1">G13-E13</f>
        <v>0.125</v>
      </c>
      <c r="I13" s="57" t="s">
        <v>15</v>
      </c>
      <c r="J13" s="58"/>
      <c r="K13" s="59" t="s">
        <v>16</v>
      </c>
      <c r="L13" s="60"/>
      <c r="M13" s="5" t="s">
        <v>9</v>
      </c>
    </row>
    <row r="14" spans="1:15" ht="28.5" customHeight="1">
      <c r="B14" s="35">
        <v>45794</v>
      </c>
      <c r="C14" s="5" t="str">
        <f t="shared" si="0"/>
        <v>Sat</v>
      </c>
      <c r="D14" s="5">
        <v>6</v>
      </c>
      <c r="E14" s="16">
        <v>0.375</v>
      </c>
      <c r="F14" s="17" t="s">
        <v>7</v>
      </c>
      <c r="G14" s="18">
        <v>0.5</v>
      </c>
      <c r="H14" s="36">
        <f t="shared" si="1"/>
        <v>0.125</v>
      </c>
      <c r="I14" s="57" t="s">
        <v>15</v>
      </c>
      <c r="J14" s="58"/>
      <c r="K14" s="59" t="s">
        <v>16</v>
      </c>
      <c r="L14" s="60"/>
      <c r="M14" s="5" t="s">
        <v>9</v>
      </c>
    </row>
    <row r="15" spans="1:15" ht="28.5" customHeight="1">
      <c r="B15" s="35">
        <v>45797</v>
      </c>
      <c r="C15" s="5" t="str">
        <f t="shared" si="0"/>
        <v>Tue</v>
      </c>
      <c r="D15" s="5"/>
      <c r="E15" s="16">
        <v>0.70833333333333337</v>
      </c>
      <c r="F15" s="17" t="s">
        <v>7</v>
      </c>
      <c r="G15" s="18">
        <v>0.79166666666666663</v>
      </c>
      <c r="H15" s="36">
        <f t="shared" si="1"/>
        <v>8.3333333333333259E-2</v>
      </c>
      <c r="I15" s="57" t="s">
        <v>34</v>
      </c>
      <c r="J15" s="58"/>
      <c r="K15" s="66" t="s">
        <v>40</v>
      </c>
      <c r="L15" s="67"/>
      <c r="M15" s="5" t="s">
        <v>36</v>
      </c>
    </row>
    <row r="16" spans="1:15" ht="28.5" customHeight="1">
      <c r="B16" s="35">
        <v>45801</v>
      </c>
      <c r="C16" s="5" t="str">
        <f t="shared" si="0"/>
        <v>Sat</v>
      </c>
      <c r="D16" s="5">
        <v>6</v>
      </c>
      <c r="E16" s="16">
        <v>0.375</v>
      </c>
      <c r="F16" s="17" t="s">
        <v>7</v>
      </c>
      <c r="G16" s="18">
        <v>0.5</v>
      </c>
      <c r="H16" s="36">
        <f t="shared" si="1"/>
        <v>0.125</v>
      </c>
      <c r="I16" s="57" t="s">
        <v>15</v>
      </c>
      <c r="J16" s="58"/>
      <c r="K16" s="59" t="s">
        <v>16</v>
      </c>
      <c r="L16" s="60"/>
      <c r="M16" s="5" t="s">
        <v>9</v>
      </c>
    </row>
    <row r="17" spans="2:13" ht="28.5" customHeight="1">
      <c r="B17" s="35">
        <v>45804</v>
      </c>
      <c r="C17" s="5" t="str">
        <f t="shared" si="0"/>
        <v>Tue</v>
      </c>
      <c r="D17" s="5"/>
      <c r="E17" s="16">
        <v>0.70833333333333337</v>
      </c>
      <c r="F17" s="17" t="s">
        <v>7</v>
      </c>
      <c r="G17" s="18">
        <v>0.79166666666666663</v>
      </c>
      <c r="H17" s="36">
        <f t="shared" si="1"/>
        <v>8.3333333333333259E-2</v>
      </c>
      <c r="I17" s="57" t="s">
        <v>34</v>
      </c>
      <c r="J17" s="58"/>
      <c r="K17" s="66" t="s">
        <v>40</v>
      </c>
      <c r="L17" s="67"/>
      <c r="M17" s="5" t="s">
        <v>36</v>
      </c>
    </row>
    <row r="18" spans="2:13" ht="28.5" customHeight="1">
      <c r="B18" s="35">
        <v>45808</v>
      </c>
      <c r="C18" s="5" t="str">
        <f t="shared" si="0"/>
        <v>Sat</v>
      </c>
      <c r="D18" s="5">
        <v>6</v>
      </c>
      <c r="E18" s="16">
        <v>0.375</v>
      </c>
      <c r="F18" s="17" t="s">
        <v>7</v>
      </c>
      <c r="G18" s="18">
        <v>0.5</v>
      </c>
      <c r="H18" s="36">
        <f t="shared" si="1"/>
        <v>0.125</v>
      </c>
      <c r="I18" s="57" t="s">
        <v>15</v>
      </c>
      <c r="J18" s="58"/>
      <c r="K18" s="59" t="s">
        <v>16</v>
      </c>
      <c r="L18" s="60"/>
      <c r="M18" s="5" t="s">
        <v>9</v>
      </c>
    </row>
    <row r="19" spans="2:13" ht="28.5" customHeight="1">
      <c r="B19" s="37"/>
      <c r="C19" s="31"/>
      <c r="D19" s="31"/>
      <c r="E19" s="28"/>
      <c r="F19" s="29"/>
      <c r="G19" s="30"/>
      <c r="H19" s="38"/>
      <c r="I19" s="32"/>
      <c r="J19" s="53"/>
      <c r="K19" s="53"/>
      <c r="L19" s="32"/>
      <c r="M19" s="31"/>
    </row>
    <row r="20" spans="2:13" ht="28.5" customHeight="1">
      <c r="B20" s="35">
        <v>45811</v>
      </c>
      <c r="C20" s="5" t="str">
        <f t="shared" si="0"/>
        <v>Tue</v>
      </c>
      <c r="D20" s="5">
        <v>6</v>
      </c>
      <c r="E20" s="16">
        <v>0.70833333333333337</v>
      </c>
      <c r="F20" s="17" t="s">
        <v>7</v>
      </c>
      <c r="G20" s="18">
        <v>0.79166666666666663</v>
      </c>
      <c r="H20" s="36">
        <f t="shared" ref="H20:H21" si="2">G20-E20</f>
        <v>8.3333333333333259E-2</v>
      </c>
      <c r="I20" s="57" t="s">
        <v>34</v>
      </c>
      <c r="J20" s="58"/>
      <c r="K20" s="66" t="s">
        <v>40</v>
      </c>
      <c r="L20" s="67"/>
      <c r="M20" s="5" t="s">
        <v>36</v>
      </c>
    </row>
    <row r="21" spans="2:13" ht="28.5" customHeight="1">
      <c r="B21" s="35">
        <v>45815</v>
      </c>
      <c r="C21" s="5" t="str">
        <f t="shared" ref="C21:C22" si="3">TEXT(B21,"ddd")</f>
        <v>Sat</v>
      </c>
      <c r="D21" s="5">
        <v>6</v>
      </c>
      <c r="E21" s="16">
        <v>0.375</v>
      </c>
      <c r="F21" s="17" t="s">
        <v>7</v>
      </c>
      <c r="G21" s="18">
        <v>0.5</v>
      </c>
      <c r="H21" s="36">
        <f t="shared" si="2"/>
        <v>0.125</v>
      </c>
      <c r="I21" s="57" t="s">
        <v>15</v>
      </c>
      <c r="J21" s="58"/>
      <c r="K21" s="59" t="s">
        <v>16</v>
      </c>
      <c r="L21" s="60"/>
      <c r="M21" s="5" t="s">
        <v>9</v>
      </c>
    </row>
    <row r="22" spans="2:13" ht="28.5" customHeight="1">
      <c r="B22" s="35">
        <v>45818</v>
      </c>
      <c r="C22" s="5" t="str">
        <f t="shared" si="3"/>
        <v>Tue</v>
      </c>
      <c r="D22" s="5">
        <v>6</v>
      </c>
      <c r="E22" s="16">
        <v>0.70833333333333337</v>
      </c>
      <c r="F22" s="17" t="s">
        <v>7</v>
      </c>
      <c r="G22" s="18">
        <v>0.79166666666666663</v>
      </c>
      <c r="H22" s="36">
        <f t="shared" ref="H22" si="4">G22-E22</f>
        <v>8.3333333333333259E-2</v>
      </c>
      <c r="I22" s="57" t="s">
        <v>34</v>
      </c>
      <c r="J22" s="58"/>
      <c r="K22" s="66" t="s">
        <v>40</v>
      </c>
      <c r="L22" s="67"/>
      <c r="M22" s="39" t="s">
        <v>36</v>
      </c>
    </row>
    <row r="23" spans="2:13" ht="28.5" customHeight="1">
      <c r="B23" s="35">
        <v>45822</v>
      </c>
      <c r="C23" s="5" t="str">
        <f t="shared" si="0"/>
        <v>Sat</v>
      </c>
      <c r="D23" s="5">
        <v>4</v>
      </c>
      <c r="E23" s="16">
        <v>0.375</v>
      </c>
      <c r="F23" s="17" t="s">
        <v>7</v>
      </c>
      <c r="G23" s="18">
        <v>0.5</v>
      </c>
      <c r="H23" s="36">
        <f t="shared" ref="H23:H26" si="5">G23-E23</f>
        <v>0.125</v>
      </c>
      <c r="I23" s="57" t="s">
        <v>15</v>
      </c>
      <c r="J23" s="58"/>
      <c r="K23" s="59" t="s">
        <v>16</v>
      </c>
      <c r="L23" s="60"/>
      <c r="M23" s="5" t="s">
        <v>9</v>
      </c>
    </row>
    <row r="24" spans="2:13" ht="28.5" customHeight="1">
      <c r="B24" s="35">
        <v>45825</v>
      </c>
      <c r="C24" s="5" t="str">
        <f t="shared" ref="C24" si="6">TEXT(B24,"ddd")</f>
        <v>Tue</v>
      </c>
      <c r="D24" s="5">
        <v>6</v>
      </c>
      <c r="E24" s="16">
        <v>0.70833333333333337</v>
      </c>
      <c r="F24" s="17" t="s">
        <v>7</v>
      </c>
      <c r="G24" s="18">
        <v>0.79166666666666663</v>
      </c>
      <c r="H24" s="36">
        <f t="shared" si="5"/>
        <v>8.3333333333333259E-2</v>
      </c>
      <c r="I24" s="57" t="s">
        <v>34</v>
      </c>
      <c r="J24" s="58"/>
      <c r="K24" s="66" t="s">
        <v>40</v>
      </c>
      <c r="L24" s="67"/>
      <c r="M24" s="5" t="s">
        <v>36</v>
      </c>
    </row>
    <row r="25" spans="2:13" ht="28.5" customHeight="1">
      <c r="B25" s="35">
        <v>45829</v>
      </c>
      <c r="C25" s="5" t="str">
        <f t="shared" si="0"/>
        <v>Sat</v>
      </c>
      <c r="D25" s="5">
        <v>6</v>
      </c>
      <c r="E25" s="16">
        <v>0.375</v>
      </c>
      <c r="F25" s="17" t="s">
        <v>7</v>
      </c>
      <c r="G25" s="18">
        <v>0.5</v>
      </c>
      <c r="H25" s="36">
        <f t="shared" si="5"/>
        <v>0.125</v>
      </c>
      <c r="I25" s="57" t="s">
        <v>15</v>
      </c>
      <c r="J25" s="58"/>
      <c r="K25" s="59" t="s">
        <v>16</v>
      </c>
      <c r="L25" s="60"/>
      <c r="M25" s="5" t="s">
        <v>9</v>
      </c>
    </row>
    <row r="26" spans="2:13" ht="28.5" customHeight="1">
      <c r="B26" s="35">
        <v>45832</v>
      </c>
      <c r="C26" s="5" t="str">
        <f t="shared" ref="C26" si="7">TEXT(B26,"ddd")</f>
        <v>Tue</v>
      </c>
      <c r="D26" s="5">
        <v>6</v>
      </c>
      <c r="E26" s="16">
        <v>0.70833333333333337</v>
      </c>
      <c r="F26" s="17" t="s">
        <v>7</v>
      </c>
      <c r="G26" s="18">
        <v>0.79166666666666663</v>
      </c>
      <c r="H26" s="36">
        <f t="shared" si="5"/>
        <v>8.3333333333333259E-2</v>
      </c>
      <c r="I26" s="57" t="s">
        <v>34</v>
      </c>
      <c r="J26" s="58"/>
      <c r="K26" s="66" t="s">
        <v>40</v>
      </c>
      <c r="L26" s="67"/>
      <c r="M26" s="5" t="s">
        <v>36</v>
      </c>
    </row>
    <row r="27" spans="2:13" ht="28.5" customHeight="1">
      <c r="B27" s="35">
        <v>45836</v>
      </c>
      <c r="C27" s="5" t="str">
        <f t="shared" ref="C27" si="8">TEXT(B27,"ddd")</f>
        <v>Sat</v>
      </c>
      <c r="D27" s="5">
        <v>6</v>
      </c>
      <c r="E27" s="16">
        <v>0.375</v>
      </c>
      <c r="F27" s="17" t="s">
        <v>7</v>
      </c>
      <c r="G27" s="18">
        <v>0.5</v>
      </c>
      <c r="H27" s="36">
        <f t="shared" ref="H27" si="9">G27-E27</f>
        <v>0.125</v>
      </c>
      <c r="I27" s="57" t="s">
        <v>15</v>
      </c>
      <c r="J27" s="58"/>
      <c r="K27" s="59" t="s">
        <v>16</v>
      </c>
      <c r="L27" s="60"/>
      <c r="M27" s="5" t="s">
        <v>9</v>
      </c>
    </row>
    <row r="28" spans="2:13" ht="28.5" customHeight="1">
      <c r="B28" s="37"/>
      <c r="C28" s="31"/>
      <c r="D28" s="31"/>
      <c r="E28" s="28"/>
      <c r="F28" s="29"/>
      <c r="G28" s="30"/>
      <c r="H28" s="38"/>
      <c r="I28" s="32"/>
      <c r="J28" s="53"/>
      <c r="K28" s="53"/>
      <c r="L28" s="32"/>
      <c r="M28" s="31"/>
    </row>
    <row r="29" spans="2:13" ht="28.5" customHeight="1">
      <c r="B29" s="35">
        <v>45839</v>
      </c>
      <c r="C29" s="5" t="str">
        <f t="shared" ref="C29:C30" si="10">TEXT(B29,"ddd")</f>
        <v>Tue</v>
      </c>
      <c r="D29" s="5">
        <v>6</v>
      </c>
      <c r="E29" s="16">
        <v>0.70833333333333337</v>
      </c>
      <c r="F29" s="17" t="s">
        <v>7</v>
      </c>
      <c r="G29" s="18">
        <v>0.79166666666666663</v>
      </c>
      <c r="H29" s="36">
        <f t="shared" ref="H29:H30" si="11">G29-E29</f>
        <v>8.3333333333333259E-2</v>
      </c>
      <c r="I29" s="57" t="s">
        <v>34</v>
      </c>
      <c r="J29" s="58"/>
      <c r="K29" s="66" t="s">
        <v>40</v>
      </c>
      <c r="L29" s="67"/>
      <c r="M29" s="5" t="s">
        <v>36</v>
      </c>
    </row>
    <row r="30" spans="2:13" ht="28.5" customHeight="1">
      <c r="B30" s="35">
        <v>45843</v>
      </c>
      <c r="C30" s="5" t="str">
        <f t="shared" si="10"/>
        <v>Sat</v>
      </c>
      <c r="D30" s="5">
        <v>6</v>
      </c>
      <c r="E30" s="16">
        <v>0.375</v>
      </c>
      <c r="F30" s="17" t="s">
        <v>7</v>
      </c>
      <c r="G30" s="18">
        <v>0.5</v>
      </c>
      <c r="H30" s="36">
        <f t="shared" si="11"/>
        <v>0.125</v>
      </c>
      <c r="I30" s="57" t="s">
        <v>15</v>
      </c>
      <c r="J30" s="58"/>
      <c r="K30" s="59" t="s">
        <v>16</v>
      </c>
      <c r="L30" s="60"/>
      <c r="M30" s="5" t="s">
        <v>9</v>
      </c>
    </row>
    <row r="31" spans="2:13" ht="28.5" customHeight="1">
      <c r="B31" s="35">
        <v>45846</v>
      </c>
      <c r="C31" s="5" t="str">
        <f t="shared" ref="C31:C37" si="12">TEXT(B31,"ddd")</f>
        <v>Tue</v>
      </c>
      <c r="D31" s="5">
        <v>6</v>
      </c>
      <c r="E31" s="16">
        <v>0.70833333333333337</v>
      </c>
      <c r="F31" s="17" t="s">
        <v>7</v>
      </c>
      <c r="G31" s="18">
        <v>0.79166666666666663</v>
      </c>
      <c r="H31" s="36">
        <f t="shared" ref="H31:H37" si="13">G31-E31</f>
        <v>8.3333333333333259E-2</v>
      </c>
      <c r="I31" s="57" t="s">
        <v>34</v>
      </c>
      <c r="J31" s="58"/>
      <c r="K31" s="66" t="s">
        <v>40</v>
      </c>
      <c r="L31" s="67"/>
      <c r="M31" s="5" t="s">
        <v>36</v>
      </c>
    </row>
    <row r="32" spans="2:13" ht="28.5" customHeight="1">
      <c r="B32" s="37">
        <v>45850</v>
      </c>
      <c r="C32" s="31"/>
      <c r="D32" s="31"/>
      <c r="E32" s="28"/>
      <c r="F32" s="29"/>
      <c r="G32" s="30"/>
      <c r="H32" s="38"/>
      <c r="I32" s="32" t="s">
        <v>29</v>
      </c>
      <c r="J32" s="53" t="s">
        <v>39</v>
      </c>
      <c r="K32" s="53"/>
      <c r="L32" s="32" t="s">
        <v>28</v>
      </c>
      <c r="M32" s="31" t="s">
        <v>27</v>
      </c>
    </row>
    <row r="33" spans="2:13" ht="27" customHeight="1">
      <c r="B33" s="35">
        <v>45850</v>
      </c>
      <c r="C33" s="5" t="str">
        <f t="shared" si="12"/>
        <v>Sat</v>
      </c>
      <c r="D33" s="5">
        <v>6</v>
      </c>
      <c r="E33" s="16">
        <v>0.375</v>
      </c>
      <c r="F33" s="17" t="s">
        <v>7</v>
      </c>
      <c r="G33" s="18">
        <v>0.5</v>
      </c>
      <c r="H33" s="36">
        <f t="shared" si="13"/>
        <v>0.125</v>
      </c>
      <c r="I33" s="57" t="s">
        <v>15</v>
      </c>
      <c r="J33" s="58"/>
      <c r="K33" s="59" t="s">
        <v>16</v>
      </c>
      <c r="L33" s="60"/>
      <c r="M33" s="5" t="s">
        <v>9</v>
      </c>
    </row>
    <row r="34" spans="2:13" ht="27" customHeight="1">
      <c r="B34" s="35">
        <v>45853</v>
      </c>
      <c r="C34" s="5" t="str">
        <f t="shared" si="12"/>
        <v>Tue</v>
      </c>
      <c r="D34" s="5"/>
      <c r="E34" s="16">
        <v>0.375</v>
      </c>
      <c r="F34" s="17" t="s">
        <v>7</v>
      </c>
      <c r="G34" s="18">
        <v>0.5</v>
      </c>
      <c r="H34" s="36">
        <f t="shared" si="13"/>
        <v>0.125</v>
      </c>
      <c r="I34" s="57" t="s">
        <v>44</v>
      </c>
      <c r="J34" s="58"/>
      <c r="K34" s="59" t="s">
        <v>46</v>
      </c>
      <c r="L34" s="60"/>
      <c r="M34" s="5" t="s">
        <v>36</v>
      </c>
    </row>
    <row r="35" spans="2:13" ht="28.5" customHeight="1">
      <c r="B35" s="35">
        <v>45857</v>
      </c>
      <c r="C35" s="5" t="str">
        <f t="shared" si="12"/>
        <v>Sat</v>
      </c>
      <c r="D35" s="5">
        <v>6</v>
      </c>
      <c r="E35" s="16">
        <v>0.375</v>
      </c>
      <c r="F35" s="17" t="s">
        <v>7</v>
      </c>
      <c r="G35" s="18">
        <v>0.5</v>
      </c>
      <c r="H35" s="36">
        <f t="shared" si="13"/>
        <v>0.125</v>
      </c>
      <c r="I35" s="57" t="s">
        <v>15</v>
      </c>
      <c r="J35" s="58"/>
      <c r="K35" s="59" t="s">
        <v>16</v>
      </c>
      <c r="L35" s="60"/>
      <c r="M35" s="5" t="s">
        <v>9</v>
      </c>
    </row>
    <row r="36" spans="2:13" ht="28.5" customHeight="1">
      <c r="B36" s="35">
        <v>45860</v>
      </c>
      <c r="C36" s="5" t="str">
        <f t="shared" si="12"/>
        <v>Tue</v>
      </c>
      <c r="D36" s="5"/>
      <c r="E36" s="16">
        <v>0.375</v>
      </c>
      <c r="F36" s="17" t="s">
        <v>7</v>
      </c>
      <c r="G36" s="18">
        <v>0.5</v>
      </c>
      <c r="H36" s="36">
        <f t="shared" si="13"/>
        <v>0.125</v>
      </c>
      <c r="I36" s="57" t="s">
        <v>44</v>
      </c>
      <c r="J36" s="58"/>
      <c r="K36" s="59" t="s">
        <v>46</v>
      </c>
      <c r="L36" s="60"/>
      <c r="M36" s="5" t="s">
        <v>36</v>
      </c>
    </row>
    <row r="37" spans="2:13" ht="28.5" customHeight="1">
      <c r="B37" s="35">
        <v>45864</v>
      </c>
      <c r="C37" s="5" t="str">
        <f t="shared" si="12"/>
        <v>Sat</v>
      </c>
      <c r="D37" s="5">
        <v>6</v>
      </c>
      <c r="E37" s="16">
        <v>0.375</v>
      </c>
      <c r="F37" s="17" t="s">
        <v>7</v>
      </c>
      <c r="G37" s="18">
        <v>0.5</v>
      </c>
      <c r="H37" s="36">
        <f t="shared" si="13"/>
        <v>0.125</v>
      </c>
      <c r="I37" s="57" t="s">
        <v>15</v>
      </c>
      <c r="J37" s="58"/>
      <c r="K37" s="59" t="s">
        <v>16</v>
      </c>
      <c r="L37" s="60"/>
      <c r="M37" s="5" t="s">
        <v>9</v>
      </c>
    </row>
    <row r="38" spans="2:13" ht="28.5" customHeight="1">
      <c r="B38" s="35">
        <v>45867</v>
      </c>
      <c r="C38" s="5" t="str">
        <f t="shared" ref="C38" si="14">TEXT(B38,"ddd")</f>
        <v>Tue</v>
      </c>
      <c r="D38" s="5">
        <v>6</v>
      </c>
      <c r="E38" s="16">
        <v>0.375</v>
      </c>
      <c r="F38" s="17" t="s">
        <v>7</v>
      </c>
      <c r="G38" s="18">
        <v>0.5</v>
      </c>
      <c r="H38" s="36">
        <f t="shared" ref="H38" si="15">G38-E38</f>
        <v>0.125</v>
      </c>
      <c r="I38" s="57" t="s">
        <v>44</v>
      </c>
      <c r="J38" s="58"/>
      <c r="K38" s="59" t="s">
        <v>46</v>
      </c>
      <c r="L38" s="60"/>
      <c r="M38" s="5" t="s">
        <v>9</v>
      </c>
    </row>
    <row r="39" spans="2:13" ht="28.5" customHeight="1">
      <c r="B39" s="37">
        <v>45873</v>
      </c>
      <c r="C39" s="31"/>
      <c r="D39" s="31"/>
      <c r="E39" s="28"/>
      <c r="F39" s="29"/>
      <c r="G39" s="30"/>
      <c r="H39" s="38"/>
      <c r="I39" s="32" t="s">
        <v>50</v>
      </c>
      <c r="J39" s="61" t="s">
        <v>49</v>
      </c>
      <c r="K39" s="62"/>
      <c r="L39" s="63"/>
      <c r="M39" s="31" t="s">
        <v>36</v>
      </c>
    </row>
    <row r="40" spans="2:13" ht="35.25" customHeight="1">
      <c r="B40" s="35">
        <v>45874</v>
      </c>
      <c r="C40" s="5" t="str">
        <f t="shared" ref="C40:C41" si="16">TEXT(B40,"ddd")</f>
        <v>Tue</v>
      </c>
      <c r="D40" s="5">
        <v>6</v>
      </c>
      <c r="E40" s="16">
        <v>0.375</v>
      </c>
      <c r="F40" s="17" t="s">
        <v>7</v>
      </c>
      <c r="G40" s="18">
        <v>0.5</v>
      </c>
      <c r="H40" s="36">
        <f t="shared" ref="H40" si="17">G40-E40</f>
        <v>0.125</v>
      </c>
      <c r="I40" s="57" t="s">
        <v>15</v>
      </c>
      <c r="J40" s="58"/>
      <c r="K40" s="59" t="s">
        <v>46</v>
      </c>
      <c r="L40" s="60"/>
      <c r="M40" s="5" t="s">
        <v>36</v>
      </c>
    </row>
    <row r="41" spans="2:13" ht="35.25" customHeight="1">
      <c r="B41" s="35">
        <v>45878</v>
      </c>
      <c r="C41" s="5" t="str">
        <f t="shared" si="16"/>
        <v>Sat</v>
      </c>
      <c r="D41" s="5">
        <v>6</v>
      </c>
      <c r="E41" s="16">
        <v>0.375</v>
      </c>
      <c r="F41" s="17" t="s">
        <v>7</v>
      </c>
      <c r="G41" s="18">
        <v>0.5</v>
      </c>
      <c r="H41" s="36">
        <f t="shared" ref="H41" si="18">G41-E41</f>
        <v>0.125</v>
      </c>
      <c r="I41" s="57" t="s">
        <v>15</v>
      </c>
      <c r="J41" s="58"/>
      <c r="K41" s="59" t="s">
        <v>47</v>
      </c>
      <c r="L41" s="60"/>
      <c r="M41" s="5" t="s">
        <v>9</v>
      </c>
    </row>
    <row r="42" spans="2:13" ht="35.25" customHeight="1">
      <c r="B42" s="35">
        <v>45881</v>
      </c>
      <c r="C42" s="5" t="str">
        <f t="shared" ref="C42:C44" si="19">TEXT(B42,"ddd")</f>
        <v>Tue</v>
      </c>
      <c r="D42" s="5">
        <v>6</v>
      </c>
      <c r="E42" s="16">
        <v>0.375</v>
      </c>
      <c r="F42" s="17" t="s">
        <v>7</v>
      </c>
      <c r="G42" s="18">
        <v>0.5</v>
      </c>
      <c r="H42" s="36">
        <f t="shared" ref="H42:H44" si="20">G42-E42</f>
        <v>0.125</v>
      </c>
      <c r="I42" s="57" t="s">
        <v>44</v>
      </c>
      <c r="J42" s="58"/>
      <c r="K42" s="59" t="s">
        <v>46</v>
      </c>
      <c r="L42" s="60"/>
      <c r="M42" s="5" t="s">
        <v>36</v>
      </c>
    </row>
    <row r="43" spans="2:13" ht="35.25" customHeight="1">
      <c r="B43" s="35">
        <v>45885</v>
      </c>
      <c r="C43" s="5" t="str">
        <f t="shared" si="19"/>
        <v>Sat</v>
      </c>
      <c r="D43" s="5">
        <v>6</v>
      </c>
      <c r="E43" s="16">
        <v>0.375</v>
      </c>
      <c r="F43" s="17" t="s">
        <v>7</v>
      </c>
      <c r="G43" s="18">
        <v>0.5</v>
      </c>
      <c r="H43" s="36">
        <f t="shared" si="20"/>
        <v>0.125</v>
      </c>
      <c r="I43" s="57" t="s">
        <v>15</v>
      </c>
      <c r="J43" s="58"/>
      <c r="K43" s="59" t="s">
        <v>16</v>
      </c>
      <c r="L43" s="60"/>
      <c r="M43" s="5" t="s">
        <v>9</v>
      </c>
    </row>
    <row r="44" spans="2:13" ht="35.25" customHeight="1">
      <c r="B44" s="35">
        <v>45892</v>
      </c>
      <c r="C44" s="5" t="str">
        <f t="shared" si="19"/>
        <v>Sat</v>
      </c>
      <c r="D44" s="5">
        <v>6</v>
      </c>
      <c r="E44" s="16">
        <v>0.375</v>
      </c>
      <c r="F44" s="17" t="s">
        <v>7</v>
      </c>
      <c r="G44" s="18">
        <v>0.5</v>
      </c>
      <c r="H44" s="36">
        <f t="shared" si="20"/>
        <v>0.125</v>
      </c>
      <c r="I44" s="57" t="s">
        <v>15</v>
      </c>
      <c r="J44" s="58"/>
      <c r="K44" s="59" t="s">
        <v>16</v>
      </c>
      <c r="L44" s="60"/>
      <c r="M44" s="5" t="s">
        <v>9</v>
      </c>
    </row>
    <row r="45" spans="2:13" ht="35.25" customHeight="1">
      <c r="B45" s="35">
        <v>45899</v>
      </c>
      <c r="C45" s="31"/>
      <c r="D45" s="31"/>
      <c r="E45" s="28"/>
      <c r="F45" s="29"/>
      <c r="G45" s="30"/>
      <c r="H45" s="38"/>
      <c r="I45" s="32" t="s">
        <v>30</v>
      </c>
      <c r="J45" s="53" t="s">
        <v>48</v>
      </c>
      <c r="K45" s="53"/>
      <c r="L45" s="32" t="s">
        <v>28</v>
      </c>
      <c r="M45" s="31" t="s">
        <v>36</v>
      </c>
    </row>
    <row r="46" spans="2:13" ht="16.5">
      <c r="B46" s="2"/>
      <c r="C46" s="33"/>
      <c r="D46" s="33"/>
      <c r="E46" s="40"/>
      <c r="F46" s="40"/>
      <c r="G46" s="40"/>
      <c r="H46" s="40"/>
      <c r="I46" s="41"/>
      <c r="J46" s="33"/>
      <c r="K46" s="33"/>
      <c r="L46" s="41"/>
      <c r="M46" s="33"/>
    </row>
    <row r="47" spans="2:13" ht="28.5" customHeight="1">
      <c r="B47" s="14" t="s">
        <v>41</v>
      </c>
    </row>
    <row r="48" spans="2:13" ht="28.5" customHeight="1">
      <c r="B48" s="14" t="s">
        <v>42</v>
      </c>
    </row>
    <row r="49" spans="2:13" ht="28.5" customHeight="1">
      <c r="B49" s="14" t="s">
        <v>45</v>
      </c>
    </row>
    <row r="50" spans="2:13" ht="28.5" customHeight="1"/>
    <row r="51" spans="2:13" ht="35.25" customHeight="1">
      <c r="B51" s="19" t="s">
        <v>12</v>
      </c>
      <c r="C51" s="20" t="s">
        <v>2</v>
      </c>
      <c r="D51" s="20" t="s">
        <v>2</v>
      </c>
      <c r="E51" s="42" t="s">
        <v>3</v>
      </c>
      <c r="F51" s="43"/>
      <c r="G51" s="44"/>
      <c r="H51" s="20" t="s">
        <v>13</v>
      </c>
      <c r="I51" s="56" t="s">
        <v>4</v>
      </c>
      <c r="J51" s="56"/>
      <c r="K51" s="64" t="s">
        <v>5</v>
      </c>
      <c r="L51" s="65"/>
      <c r="M51" s="24" t="s">
        <v>6</v>
      </c>
    </row>
    <row r="52" spans="2:13" ht="35.25" customHeight="1">
      <c r="B52" s="35">
        <v>45906</v>
      </c>
      <c r="C52" s="5" t="str">
        <f t="shared" ref="C52" si="21">TEXT(B52,"ddd")</f>
        <v>Sat</v>
      </c>
      <c r="D52" s="5">
        <v>6</v>
      </c>
      <c r="E52" s="16">
        <v>0.375</v>
      </c>
      <c r="F52" s="17" t="s">
        <v>7</v>
      </c>
      <c r="G52" s="18">
        <v>0.5</v>
      </c>
      <c r="H52" s="36">
        <f t="shared" ref="H52" si="22">G52-E52</f>
        <v>0.125</v>
      </c>
      <c r="I52" s="57" t="s">
        <v>15</v>
      </c>
      <c r="J52" s="58"/>
      <c r="K52" s="59" t="s">
        <v>16</v>
      </c>
      <c r="L52" s="60"/>
      <c r="M52" s="5" t="s">
        <v>9</v>
      </c>
    </row>
    <row r="53" spans="2:13" ht="35.25" customHeight="1">
      <c r="B53" s="35">
        <v>45913</v>
      </c>
      <c r="C53" s="5" t="str">
        <f t="shared" ref="C53:C64" si="23">TEXT(B53,"ddd")</f>
        <v>Sat</v>
      </c>
      <c r="D53" s="5">
        <v>6</v>
      </c>
      <c r="E53" s="16">
        <v>0.375</v>
      </c>
      <c r="F53" s="17" t="s">
        <v>7</v>
      </c>
      <c r="G53" s="18">
        <v>0.5</v>
      </c>
      <c r="H53" s="36">
        <f t="shared" ref="H53:H61" si="24">G53-E53</f>
        <v>0.125</v>
      </c>
      <c r="I53" s="57" t="s">
        <v>15</v>
      </c>
      <c r="J53" s="58"/>
      <c r="K53" s="59" t="s">
        <v>16</v>
      </c>
      <c r="L53" s="60"/>
      <c r="M53" s="5" t="s">
        <v>9</v>
      </c>
    </row>
    <row r="54" spans="2:13" ht="35.25" customHeight="1">
      <c r="B54" s="35">
        <v>45920</v>
      </c>
      <c r="C54" s="5" t="str">
        <f t="shared" si="23"/>
        <v>Sat</v>
      </c>
      <c r="D54" s="5">
        <v>6</v>
      </c>
      <c r="E54" s="16">
        <v>0.375</v>
      </c>
      <c r="F54" s="17" t="s">
        <v>7</v>
      </c>
      <c r="G54" s="18">
        <v>0.5</v>
      </c>
      <c r="H54" s="36">
        <f t="shared" si="24"/>
        <v>0.125</v>
      </c>
      <c r="I54" s="57" t="s">
        <v>15</v>
      </c>
      <c r="J54" s="58"/>
      <c r="K54" s="59" t="s">
        <v>16</v>
      </c>
      <c r="L54" s="60"/>
      <c r="M54" s="5" t="s">
        <v>9</v>
      </c>
    </row>
    <row r="55" spans="2:13" ht="35.25" customHeight="1">
      <c r="B55" s="35">
        <v>45927</v>
      </c>
      <c r="C55" s="5" t="str">
        <f t="shared" si="23"/>
        <v>Sat</v>
      </c>
      <c r="D55" s="5">
        <v>6</v>
      </c>
      <c r="E55" s="16">
        <v>0.375</v>
      </c>
      <c r="F55" s="17" t="s">
        <v>7</v>
      </c>
      <c r="G55" s="18">
        <v>0.5</v>
      </c>
      <c r="H55" s="36">
        <f t="shared" si="24"/>
        <v>0.125</v>
      </c>
      <c r="I55" s="57" t="s">
        <v>15</v>
      </c>
      <c r="J55" s="58"/>
      <c r="K55" s="59" t="s">
        <v>16</v>
      </c>
      <c r="L55" s="60"/>
      <c r="M55" s="5" t="s">
        <v>9</v>
      </c>
    </row>
    <row r="56" spans="2:13" ht="35.25" customHeight="1">
      <c r="B56" s="35">
        <v>45934</v>
      </c>
      <c r="C56" s="5" t="str">
        <f t="shared" si="23"/>
        <v>Sat</v>
      </c>
      <c r="D56" s="5">
        <v>6</v>
      </c>
      <c r="E56" s="16">
        <v>0.375</v>
      </c>
      <c r="F56" s="17" t="s">
        <v>7</v>
      </c>
      <c r="G56" s="18">
        <v>0.5</v>
      </c>
      <c r="H56" s="36">
        <f t="shared" si="24"/>
        <v>0.125</v>
      </c>
      <c r="I56" s="57" t="s">
        <v>15</v>
      </c>
      <c r="J56" s="58"/>
      <c r="K56" s="59" t="s">
        <v>16</v>
      </c>
      <c r="L56" s="60"/>
      <c r="M56" s="5" t="s">
        <v>9</v>
      </c>
    </row>
    <row r="57" spans="2:13" ht="35.25" customHeight="1">
      <c r="B57" s="35">
        <v>45941</v>
      </c>
      <c r="C57" s="5" t="str">
        <f t="shared" si="23"/>
        <v>Sat</v>
      </c>
      <c r="D57" s="5">
        <v>6</v>
      </c>
      <c r="E57" s="16">
        <v>0.375</v>
      </c>
      <c r="F57" s="17" t="s">
        <v>7</v>
      </c>
      <c r="G57" s="18">
        <v>0.5</v>
      </c>
      <c r="H57" s="36">
        <f t="shared" si="24"/>
        <v>0.125</v>
      </c>
      <c r="I57" s="57" t="s">
        <v>15</v>
      </c>
      <c r="J57" s="58"/>
      <c r="K57" s="59" t="s">
        <v>16</v>
      </c>
      <c r="L57" s="60"/>
      <c r="M57" s="5" t="s">
        <v>9</v>
      </c>
    </row>
    <row r="58" spans="2:13" ht="35.25" customHeight="1">
      <c r="B58" s="35">
        <v>45948</v>
      </c>
      <c r="C58" s="5" t="str">
        <f t="shared" si="23"/>
        <v>Sat</v>
      </c>
      <c r="D58" s="5">
        <v>6</v>
      </c>
      <c r="E58" s="16">
        <v>0.375</v>
      </c>
      <c r="F58" s="17" t="s">
        <v>7</v>
      </c>
      <c r="G58" s="18">
        <v>0.5</v>
      </c>
      <c r="H58" s="36">
        <f t="shared" si="24"/>
        <v>0.125</v>
      </c>
      <c r="I58" s="57" t="s">
        <v>15</v>
      </c>
      <c r="J58" s="58"/>
      <c r="K58" s="59" t="s">
        <v>16</v>
      </c>
      <c r="L58" s="60"/>
      <c r="M58" s="5" t="s">
        <v>9</v>
      </c>
    </row>
    <row r="59" spans="2:13" ht="35.25" customHeight="1">
      <c r="B59" s="35">
        <v>45955</v>
      </c>
      <c r="C59" s="5" t="str">
        <f t="shared" si="23"/>
        <v>Sat</v>
      </c>
      <c r="D59" s="5">
        <v>6</v>
      </c>
      <c r="E59" s="16">
        <v>0.375</v>
      </c>
      <c r="F59" s="17" t="s">
        <v>7</v>
      </c>
      <c r="G59" s="18">
        <v>0.5</v>
      </c>
      <c r="H59" s="36">
        <f t="shared" si="24"/>
        <v>0.125</v>
      </c>
      <c r="I59" s="57" t="s">
        <v>15</v>
      </c>
      <c r="J59" s="58"/>
      <c r="K59" s="59" t="s">
        <v>16</v>
      </c>
      <c r="L59" s="60"/>
      <c r="M59" s="5" t="s">
        <v>9</v>
      </c>
    </row>
    <row r="60" spans="2:13" ht="35.25" customHeight="1">
      <c r="B60" s="35">
        <v>45962</v>
      </c>
      <c r="C60" s="5" t="str">
        <f t="shared" si="23"/>
        <v>Sat</v>
      </c>
      <c r="D60" s="5">
        <v>6</v>
      </c>
      <c r="E60" s="16">
        <v>0.375</v>
      </c>
      <c r="F60" s="17" t="s">
        <v>7</v>
      </c>
      <c r="G60" s="18">
        <v>0.5</v>
      </c>
      <c r="H60" s="36">
        <f t="shared" si="24"/>
        <v>0.125</v>
      </c>
      <c r="I60" s="57" t="s">
        <v>15</v>
      </c>
      <c r="J60" s="58"/>
      <c r="K60" s="59" t="s">
        <v>16</v>
      </c>
      <c r="L60" s="60"/>
      <c r="M60" s="5" t="s">
        <v>9</v>
      </c>
    </row>
    <row r="61" spans="2:13" ht="35.25" customHeight="1">
      <c r="B61" s="35">
        <v>45969</v>
      </c>
      <c r="C61" s="5" t="str">
        <f t="shared" si="23"/>
        <v>Sat</v>
      </c>
      <c r="D61" s="5">
        <v>6</v>
      </c>
      <c r="E61" s="16">
        <v>0.375</v>
      </c>
      <c r="F61" s="17" t="s">
        <v>7</v>
      </c>
      <c r="G61" s="18">
        <v>0.5</v>
      </c>
      <c r="H61" s="36">
        <f t="shared" si="24"/>
        <v>0.125</v>
      </c>
      <c r="I61" s="57" t="s">
        <v>15</v>
      </c>
      <c r="J61" s="58"/>
      <c r="K61" s="59" t="s">
        <v>16</v>
      </c>
      <c r="L61" s="60"/>
      <c r="M61" s="5" t="s">
        <v>9</v>
      </c>
    </row>
    <row r="62" spans="2:13" ht="35.25" customHeight="1">
      <c r="B62" s="35">
        <v>45976</v>
      </c>
      <c r="C62" s="5" t="str">
        <f t="shared" si="23"/>
        <v>Sat</v>
      </c>
      <c r="E62" s="16">
        <v>0.375</v>
      </c>
      <c r="F62" s="17" t="s">
        <v>7</v>
      </c>
      <c r="G62" s="18">
        <v>0.5</v>
      </c>
      <c r="H62" s="36">
        <f t="shared" ref="H62:H64" si="25">G62-E62</f>
        <v>0.125</v>
      </c>
      <c r="I62" s="57" t="s">
        <v>15</v>
      </c>
      <c r="J62" s="58"/>
      <c r="K62" s="59" t="s">
        <v>16</v>
      </c>
      <c r="L62" s="60"/>
      <c r="M62" s="5" t="s">
        <v>9</v>
      </c>
    </row>
    <row r="63" spans="2:13" ht="35.25" customHeight="1">
      <c r="B63" s="35">
        <v>45983</v>
      </c>
      <c r="C63" s="5" t="str">
        <f t="shared" si="23"/>
        <v>Sat</v>
      </c>
      <c r="E63" s="16">
        <v>0.375</v>
      </c>
      <c r="F63" s="17" t="s">
        <v>7</v>
      </c>
      <c r="G63" s="18">
        <v>0.5</v>
      </c>
      <c r="H63" s="36">
        <f t="shared" si="25"/>
        <v>0.125</v>
      </c>
      <c r="I63" s="57" t="s">
        <v>15</v>
      </c>
      <c r="J63" s="58"/>
      <c r="K63" s="59" t="s">
        <v>16</v>
      </c>
      <c r="L63" s="60"/>
      <c r="M63" s="5" t="s">
        <v>9</v>
      </c>
    </row>
    <row r="64" spans="2:13" ht="35.25" customHeight="1">
      <c r="B64" s="35">
        <v>45990</v>
      </c>
      <c r="C64" s="5" t="str">
        <f t="shared" si="23"/>
        <v>Sat</v>
      </c>
      <c r="E64" s="16">
        <v>0.375</v>
      </c>
      <c r="F64" s="17" t="s">
        <v>7</v>
      </c>
      <c r="G64" s="18">
        <v>0.5</v>
      </c>
      <c r="H64" s="36">
        <f t="shared" si="25"/>
        <v>0.125</v>
      </c>
      <c r="I64" s="57" t="s">
        <v>15</v>
      </c>
      <c r="J64" s="58"/>
      <c r="K64" s="59" t="s">
        <v>16</v>
      </c>
      <c r="L64" s="60"/>
      <c r="M64" s="5" t="s">
        <v>9</v>
      </c>
    </row>
    <row r="65" ht="21.75" customHeight="1"/>
  </sheetData>
  <mergeCells count="99">
    <mergeCell ref="K27:L27"/>
    <mergeCell ref="K30:L30"/>
    <mergeCell ref="J28:K28"/>
    <mergeCell ref="I29:J29"/>
    <mergeCell ref="I30:J30"/>
    <mergeCell ref="K29:L29"/>
    <mergeCell ref="K18:L18"/>
    <mergeCell ref="K20:L20"/>
    <mergeCell ref="K22:L22"/>
    <mergeCell ref="K24:L24"/>
    <mergeCell ref="K26:L26"/>
    <mergeCell ref="K21:L21"/>
    <mergeCell ref="K23:L23"/>
    <mergeCell ref="K25:L25"/>
    <mergeCell ref="K13:L13"/>
    <mergeCell ref="K14:L14"/>
    <mergeCell ref="K16:L16"/>
    <mergeCell ref="K15:L15"/>
    <mergeCell ref="K17:L17"/>
    <mergeCell ref="I20:J20"/>
    <mergeCell ref="I21:J21"/>
    <mergeCell ref="I23:J23"/>
    <mergeCell ref="I25:J25"/>
    <mergeCell ref="I27:J27"/>
    <mergeCell ref="I22:J22"/>
    <mergeCell ref="I24:J24"/>
    <mergeCell ref="I26:J26"/>
    <mergeCell ref="E12:G12"/>
    <mergeCell ref="I12:J12"/>
    <mergeCell ref="J19:K19"/>
    <mergeCell ref="A1:M1"/>
    <mergeCell ref="A3:M3"/>
    <mergeCell ref="A4:M4"/>
    <mergeCell ref="L5:M5"/>
    <mergeCell ref="K6:L7"/>
    <mergeCell ref="M6:M7"/>
    <mergeCell ref="I13:J13"/>
    <mergeCell ref="I14:J14"/>
    <mergeCell ref="I15:J15"/>
    <mergeCell ref="I16:J16"/>
    <mergeCell ref="I17:J17"/>
    <mergeCell ref="I18:J18"/>
    <mergeCell ref="K12:L12"/>
    <mergeCell ref="I33:J33"/>
    <mergeCell ref="I35:J35"/>
    <mergeCell ref="I37:J37"/>
    <mergeCell ref="I31:J31"/>
    <mergeCell ref="J32:K32"/>
    <mergeCell ref="K33:L33"/>
    <mergeCell ref="K35:L35"/>
    <mergeCell ref="K37:L37"/>
    <mergeCell ref="K31:L31"/>
    <mergeCell ref="I40:J40"/>
    <mergeCell ref="K40:L40"/>
    <mergeCell ref="I38:J38"/>
    <mergeCell ref="K38:L38"/>
    <mergeCell ref="I34:J34"/>
    <mergeCell ref="I36:J36"/>
    <mergeCell ref="K34:L34"/>
    <mergeCell ref="K36:L36"/>
    <mergeCell ref="J45:K45"/>
    <mergeCell ref="J39:L39"/>
    <mergeCell ref="I52:J52"/>
    <mergeCell ref="K52:L52"/>
    <mergeCell ref="I53:J53"/>
    <mergeCell ref="K53:L53"/>
    <mergeCell ref="I44:J44"/>
    <mergeCell ref="K44:L44"/>
    <mergeCell ref="I51:J51"/>
    <mergeCell ref="K51:L51"/>
    <mergeCell ref="I43:J43"/>
    <mergeCell ref="K43:L43"/>
    <mergeCell ref="I42:J42"/>
    <mergeCell ref="K42:L42"/>
    <mergeCell ref="I41:J41"/>
    <mergeCell ref="K41:L41"/>
    <mergeCell ref="E51:G51"/>
    <mergeCell ref="I56:J56"/>
    <mergeCell ref="K56:L56"/>
    <mergeCell ref="I57:J57"/>
    <mergeCell ref="K57:L57"/>
    <mergeCell ref="I55:J55"/>
    <mergeCell ref="K55:L55"/>
    <mergeCell ref="I54:J54"/>
    <mergeCell ref="K54:L54"/>
    <mergeCell ref="I61:J61"/>
    <mergeCell ref="K61:L61"/>
    <mergeCell ref="I58:J58"/>
    <mergeCell ref="K58:L58"/>
    <mergeCell ref="I59:J59"/>
    <mergeCell ref="K59:L59"/>
    <mergeCell ref="I60:J60"/>
    <mergeCell ref="K60:L60"/>
    <mergeCell ref="I64:J64"/>
    <mergeCell ref="K64:L64"/>
    <mergeCell ref="I63:J63"/>
    <mergeCell ref="K63:L63"/>
    <mergeCell ref="I62:J62"/>
    <mergeCell ref="K62:L62"/>
  </mergeCells>
  <phoneticPr fontId="1" type="noConversion"/>
  <printOptions horizontalCentered="1"/>
  <pageMargins left="0.59055118110236227" right="0.39370078740157483" top="0.39370078740157483" bottom="0.39370078740157483" header="0.31496062992125984" footer="0.31496062992125984"/>
  <pageSetup paperSize="9" scale="4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D6C3-00F1-426D-BEE6-4040BBBE1479}">
  <dimension ref="A1:O47"/>
  <sheetViews>
    <sheetView topLeftCell="A24" workbookViewId="0">
      <selection activeCell="H38" sqref="H38"/>
    </sheetView>
  </sheetViews>
  <sheetFormatPr defaultRowHeight="15.75"/>
  <cols>
    <col min="1" max="1" width="3.375" style="14" customWidth="1"/>
    <col min="2" max="2" width="18" style="14" customWidth="1"/>
    <col min="3" max="3" width="9.25" style="14" customWidth="1"/>
    <col min="4" max="4" width="9.25" style="14" hidden="1" customWidth="1"/>
    <col min="5" max="5" width="10.625" style="14" customWidth="1"/>
    <col min="6" max="6" width="3.375" style="14" bestFit="1" customWidth="1"/>
    <col min="7" max="8" width="10.625" style="14" customWidth="1"/>
    <col min="9" max="9" width="17.5" style="14" customWidth="1"/>
    <col min="10" max="10" width="20.125" style="14" customWidth="1"/>
    <col min="11" max="11" width="32.625" style="13" customWidth="1"/>
    <col min="12" max="12" width="29.125" style="14" customWidth="1"/>
    <col min="13" max="13" width="23.25" style="14" customWidth="1"/>
    <col min="14" max="16384" width="9" style="14"/>
  </cols>
  <sheetData>
    <row r="1" spans="1:15" ht="27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7"/>
    </row>
    <row r="3" spans="1:15" ht="30" customHeigh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5" ht="23.25" thickBot="1">
      <c r="A4" s="46" t="s">
        <v>38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/>
      <c r="O4"/>
    </row>
    <row r="5" spans="1:15" ht="17.25" customHeight="1" thickTop="1">
      <c r="A5" s="1"/>
      <c r="B5" s="2"/>
      <c r="C5" s="1"/>
      <c r="D5" s="1"/>
      <c r="E5" s="1"/>
      <c r="F5" s="1"/>
      <c r="G5" s="1"/>
      <c r="H5" s="1"/>
      <c r="I5" s="1"/>
      <c r="J5" s="1"/>
      <c r="K5" s="11"/>
      <c r="L5" s="55" t="s">
        <v>43</v>
      </c>
      <c r="M5" s="55"/>
      <c r="N5"/>
      <c r="O5"/>
    </row>
    <row r="6" spans="1:15" ht="16.5">
      <c r="A6" s="15" t="s">
        <v>0</v>
      </c>
      <c r="B6" s="2"/>
      <c r="C6" s="1"/>
      <c r="D6" s="1"/>
      <c r="E6" s="1"/>
      <c r="F6" s="1"/>
      <c r="G6" s="1"/>
      <c r="H6" s="1"/>
      <c r="I6" s="1"/>
      <c r="J6" s="1"/>
      <c r="K6" s="47"/>
      <c r="L6" s="47"/>
      <c r="M6" s="48" t="s">
        <v>14</v>
      </c>
      <c r="N6"/>
      <c r="O6"/>
    </row>
    <row r="7" spans="1:15">
      <c r="A7" s="4" t="s">
        <v>11</v>
      </c>
      <c r="B7" s="2"/>
      <c r="C7" s="1"/>
      <c r="D7" s="1"/>
      <c r="E7" s="1"/>
      <c r="F7" s="1"/>
      <c r="G7" s="1"/>
      <c r="H7" s="1"/>
      <c r="I7" s="1"/>
      <c r="J7" s="1"/>
      <c r="K7" s="47"/>
      <c r="L7" s="47"/>
      <c r="M7" s="49"/>
    </row>
    <row r="8" spans="1:15" ht="16.5">
      <c r="A8" s="1"/>
      <c r="B8" s="2"/>
      <c r="C8" s="1"/>
      <c r="D8" s="1"/>
      <c r="E8" s="1"/>
      <c r="F8" s="1"/>
      <c r="G8" s="1"/>
      <c r="H8" s="1"/>
      <c r="I8" s="1"/>
      <c r="J8" s="1"/>
      <c r="K8" s="11"/>
      <c r="L8" s="1"/>
      <c r="M8"/>
    </row>
    <row r="9" spans="1:15" ht="16.5">
      <c r="A9" s="15" t="s">
        <v>1</v>
      </c>
      <c r="B9" s="2"/>
      <c r="C9" s="1"/>
      <c r="D9" s="1"/>
      <c r="E9" s="1"/>
      <c r="F9" s="1"/>
      <c r="G9" s="1"/>
      <c r="H9" s="1"/>
      <c r="I9" s="1"/>
      <c r="J9" s="1"/>
      <c r="K9" s="11"/>
      <c r="L9" s="1"/>
      <c r="M9"/>
    </row>
    <row r="10" spans="1:15" ht="16.5">
      <c r="A10" s="14" t="s">
        <v>22</v>
      </c>
      <c r="K10" s="14"/>
      <c r="M10"/>
    </row>
    <row r="11" spans="1:15">
      <c r="A11" s="1"/>
      <c r="B11" s="2"/>
      <c r="C11" s="1"/>
      <c r="D11" s="1"/>
      <c r="E11" s="1"/>
      <c r="F11" s="1"/>
      <c r="G11" s="1"/>
      <c r="H11" s="1"/>
      <c r="I11" s="1"/>
      <c r="J11" s="1"/>
      <c r="K11" s="11"/>
      <c r="L11" s="1"/>
      <c r="M11" s="1"/>
    </row>
    <row r="12" spans="1:15" ht="40.5" customHeight="1">
      <c r="A12" s="1"/>
      <c r="B12" s="19" t="s">
        <v>12</v>
      </c>
      <c r="C12" s="20" t="s">
        <v>2</v>
      </c>
      <c r="D12" s="20" t="s">
        <v>2</v>
      </c>
      <c r="E12" s="42" t="s">
        <v>3</v>
      </c>
      <c r="F12" s="43"/>
      <c r="G12" s="44"/>
      <c r="H12" s="20" t="s">
        <v>13</v>
      </c>
      <c r="I12" s="56" t="s">
        <v>4</v>
      </c>
      <c r="J12" s="56"/>
      <c r="K12" s="64" t="s">
        <v>5</v>
      </c>
      <c r="L12" s="65"/>
      <c r="M12" s="24" t="s">
        <v>6</v>
      </c>
    </row>
    <row r="13" spans="1:15" ht="28.5" customHeight="1">
      <c r="B13" s="35">
        <v>45841</v>
      </c>
      <c r="C13" s="5" t="str">
        <f t="shared" ref="C13:C27" si="0">TEXT(B13,"ddd")</f>
        <v>Thu</v>
      </c>
      <c r="D13" s="5">
        <v>6</v>
      </c>
      <c r="E13" s="16">
        <v>0.375</v>
      </c>
      <c r="F13" s="17" t="s">
        <v>7</v>
      </c>
      <c r="G13" s="18">
        <v>0.5</v>
      </c>
      <c r="H13" s="36">
        <f t="shared" ref="H13:H18" si="1">G13-E13</f>
        <v>0.125</v>
      </c>
      <c r="I13" s="57" t="s">
        <v>15</v>
      </c>
      <c r="J13" s="58"/>
      <c r="K13" s="59" t="s">
        <v>16</v>
      </c>
      <c r="L13" s="60"/>
      <c r="M13" s="5" t="s">
        <v>9</v>
      </c>
    </row>
    <row r="14" spans="1:15" ht="28.5" customHeight="1">
      <c r="B14" s="35">
        <v>45794</v>
      </c>
      <c r="C14" s="5" t="str">
        <f t="shared" si="0"/>
        <v>Sat</v>
      </c>
      <c r="D14" s="5">
        <v>6</v>
      </c>
      <c r="E14" s="16">
        <v>0.375</v>
      </c>
      <c r="F14" s="17" t="s">
        <v>7</v>
      </c>
      <c r="G14" s="18">
        <v>0.5</v>
      </c>
      <c r="H14" s="36">
        <f t="shared" si="1"/>
        <v>0.125</v>
      </c>
      <c r="I14" s="57" t="s">
        <v>15</v>
      </c>
      <c r="J14" s="58"/>
      <c r="K14" s="59" t="s">
        <v>16</v>
      </c>
      <c r="L14" s="60"/>
      <c r="M14" s="5" t="s">
        <v>9</v>
      </c>
    </row>
    <row r="15" spans="1:15" ht="28.5" customHeight="1">
      <c r="B15" s="35">
        <v>45797</v>
      </c>
      <c r="C15" s="5" t="str">
        <f t="shared" si="0"/>
        <v>Tue</v>
      </c>
      <c r="D15" s="5"/>
      <c r="E15" s="16">
        <v>0.70833333333333337</v>
      </c>
      <c r="F15" s="17" t="s">
        <v>7</v>
      </c>
      <c r="G15" s="18">
        <v>0.79166666666666663</v>
      </c>
      <c r="H15" s="36">
        <f t="shared" si="1"/>
        <v>8.3333333333333259E-2</v>
      </c>
      <c r="I15" s="57" t="s">
        <v>34</v>
      </c>
      <c r="J15" s="58"/>
      <c r="K15" s="66" t="s">
        <v>40</v>
      </c>
      <c r="L15" s="67"/>
      <c r="M15" s="5" t="s">
        <v>36</v>
      </c>
    </row>
    <row r="16" spans="1:15" ht="28.5" customHeight="1">
      <c r="B16" s="35">
        <v>45801</v>
      </c>
      <c r="C16" s="5" t="str">
        <f t="shared" si="0"/>
        <v>Sat</v>
      </c>
      <c r="D16" s="5">
        <v>6</v>
      </c>
      <c r="E16" s="16">
        <v>0.375</v>
      </c>
      <c r="F16" s="17" t="s">
        <v>7</v>
      </c>
      <c r="G16" s="18">
        <v>0.5</v>
      </c>
      <c r="H16" s="36">
        <f t="shared" si="1"/>
        <v>0.125</v>
      </c>
      <c r="I16" s="57" t="s">
        <v>15</v>
      </c>
      <c r="J16" s="58"/>
      <c r="K16" s="59" t="s">
        <v>16</v>
      </c>
      <c r="L16" s="60"/>
      <c r="M16" s="5" t="s">
        <v>9</v>
      </c>
    </row>
    <row r="17" spans="2:13" ht="28.5" customHeight="1">
      <c r="B17" s="35">
        <v>45804</v>
      </c>
      <c r="C17" s="5" t="str">
        <f t="shared" si="0"/>
        <v>Tue</v>
      </c>
      <c r="D17" s="5"/>
      <c r="E17" s="16">
        <v>0.70833333333333337</v>
      </c>
      <c r="F17" s="17" t="s">
        <v>7</v>
      </c>
      <c r="G17" s="18">
        <v>0.79166666666666663</v>
      </c>
      <c r="H17" s="36">
        <f t="shared" si="1"/>
        <v>8.3333333333333259E-2</v>
      </c>
      <c r="I17" s="57" t="s">
        <v>34</v>
      </c>
      <c r="J17" s="58"/>
      <c r="K17" s="66" t="s">
        <v>40</v>
      </c>
      <c r="L17" s="67"/>
      <c r="M17" s="5" t="s">
        <v>36</v>
      </c>
    </row>
    <row r="18" spans="2:13" ht="28.5" customHeight="1">
      <c r="B18" s="35">
        <v>45808</v>
      </c>
      <c r="C18" s="5" t="str">
        <f t="shared" si="0"/>
        <v>Sat</v>
      </c>
      <c r="D18" s="5">
        <v>6</v>
      </c>
      <c r="E18" s="16">
        <v>0.375</v>
      </c>
      <c r="F18" s="17" t="s">
        <v>7</v>
      </c>
      <c r="G18" s="18">
        <v>0.5</v>
      </c>
      <c r="H18" s="36">
        <f t="shared" si="1"/>
        <v>0.125</v>
      </c>
      <c r="I18" s="57" t="s">
        <v>15</v>
      </c>
      <c r="J18" s="58"/>
      <c r="K18" s="59" t="s">
        <v>16</v>
      </c>
      <c r="L18" s="60"/>
      <c r="M18" s="5" t="s">
        <v>9</v>
      </c>
    </row>
    <row r="19" spans="2:13" ht="28.5" customHeight="1">
      <c r="B19" s="37"/>
      <c r="C19" s="31"/>
      <c r="D19" s="31"/>
      <c r="E19" s="28"/>
      <c r="F19" s="29"/>
      <c r="G19" s="30"/>
      <c r="H19" s="38"/>
      <c r="I19" s="32"/>
      <c r="J19" s="53"/>
      <c r="K19" s="53"/>
      <c r="L19" s="32"/>
      <c r="M19" s="31"/>
    </row>
    <row r="20" spans="2:13" ht="28.5" customHeight="1">
      <c r="B20" s="35">
        <v>45811</v>
      </c>
      <c r="C20" s="5" t="str">
        <f t="shared" si="0"/>
        <v>Tue</v>
      </c>
      <c r="D20" s="5">
        <v>6</v>
      </c>
      <c r="E20" s="16">
        <v>0.70833333333333337</v>
      </c>
      <c r="F20" s="17" t="s">
        <v>7</v>
      </c>
      <c r="G20" s="18">
        <v>0.79166666666666663</v>
      </c>
      <c r="H20" s="36">
        <f t="shared" ref="H20:H27" si="2">G20-E20</f>
        <v>8.3333333333333259E-2</v>
      </c>
      <c r="I20" s="57" t="s">
        <v>34</v>
      </c>
      <c r="J20" s="58"/>
      <c r="K20" s="66" t="s">
        <v>40</v>
      </c>
      <c r="L20" s="67"/>
      <c r="M20" s="5" t="s">
        <v>36</v>
      </c>
    </row>
    <row r="21" spans="2:13" ht="28.5" customHeight="1">
      <c r="B21" s="35">
        <v>45815</v>
      </c>
      <c r="C21" s="5" t="str">
        <f t="shared" si="0"/>
        <v>Sat</v>
      </c>
      <c r="D21" s="5">
        <v>6</v>
      </c>
      <c r="E21" s="16">
        <v>0.375</v>
      </c>
      <c r="F21" s="17" t="s">
        <v>7</v>
      </c>
      <c r="G21" s="18">
        <v>0.5</v>
      </c>
      <c r="H21" s="36">
        <f t="shared" si="2"/>
        <v>0.125</v>
      </c>
      <c r="I21" s="57" t="s">
        <v>15</v>
      </c>
      <c r="J21" s="58"/>
      <c r="K21" s="59" t="s">
        <v>16</v>
      </c>
      <c r="L21" s="60"/>
      <c r="M21" s="5" t="s">
        <v>9</v>
      </c>
    </row>
    <row r="22" spans="2:13" ht="28.5" customHeight="1">
      <c r="B22" s="35">
        <v>45818</v>
      </c>
      <c r="C22" s="5" t="str">
        <f t="shared" si="0"/>
        <v>Tue</v>
      </c>
      <c r="D22" s="5">
        <v>6</v>
      </c>
      <c r="E22" s="16">
        <v>0.70833333333333337</v>
      </c>
      <c r="F22" s="17" t="s">
        <v>7</v>
      </c>
      <c r="G22" s="18">
        <v>0.79166666666666663</v>
      </c>
      <c r="H22" s="36">
        <f t="shared" si="2"/>
        <v>8.3333333333333259E-2</v>
      </c>
      <c r="I22" s="57" t="s">
        <v>34</v>
      </c>
      <c r="J22" s="58"/>
      <c r="K22" s="66" t="s">
        <v>40</v>
      </c>
      <c r="L22" s="67"/>
      <c r="M22" s="39" t="s">
        <v>36</v>
      </c>
    </row>
    <row r="23" spans="2:13" ht="28.5" customHeight="1">
      <c r="B23" s="35">
        <v>45822</v>
      </c>
      <c r="C23" s="5" t="str">
        <f t="shared" si="0"/>
        <v>Sat</v>
      </c>
      <c r="D23" s="5">
        <v>4</v>
      </c>
      <c r="E23" s="16">
        <v>0.375</v>
      </c>
      <c r="F23" s="17" t="s">
        <v>7</v>
      </c>
      <c r="G23" s="18">
        <v>0.5</v>
      </c>
      <c r="H23" s="36">
        <f t="shared" si="2"/>
        <v>0.125</v>
      </c>
      <c r="I23" s="57" t="s">
        <v>15</v>
      </c>
      <c r="J23" s="58"/>
      <c r="K23" s="59" t="s">
        <v>16</v>
      </c>
      <c r="L23" s="60"/>
      <c r="M23" s="5" t="s">
        <v>9</v>
      </c>
    </row>
    <row r="24" spans="2:13" ht="28.5" customHeight="1">
      <c r="B24" s="35">
        <v>45825</v>
      </c>
      <c r="C24" s="5" t="str">
        <f t="shared" si="0"/>
        <v>Tue</v>
      </c>
      <c r="D24" s="5">
        <v>6</v>
      </c>
      <c r="E24" s="16">
        <v>0.70833333333333337</v>
      </c>
      <c r="F24" s="17" t="s">
        <v>7</v>
      </c>
      <c r="G24" s="18">
        <v>0.79166666666666663</v>
      </c>
      <c r="H24" s="36">
        <f t="shared" si="2"/>
        <v>8.3333333333333259E-2</v>
      </c>
      <c r="I24" s="57" t="s">
        <v>34</v>
      </c>
      <c r="J24" s="58"/>
      <c r="K24" s="66" t="s">
        <v>40</v>
      </c>
      <c r="L24" s="67"/>
      <c r="M24" s="5" t="s">
        <v>36</v>
      </c>
    </row>
    <row r="25" spans="2:13" ht="28.5" customHeight="1">
      <c r="B25" s="35">
        <v>45829</v>
      </c>
      <c r="C25" s="5" t="str">
        <f t="shared" si="0"/>
        <v>Sat</v>
      </c>
      <c r="D25" s="5">
        <v>6</v>
      </c>
      <c r="E25" s="16">
        <v>0.375</v>
      </c>
      <c r="F25" s="17" t="s">
        <v>7</v>
      </c>
      <c r="G25" s="18">
        <v>0.5</v>
      </c>
      <c r="H25" s="36">
        <f t="shared" si="2"/>
        <v>0.125</v>
      </c>
      <c r="I25" s="57" t="s">
        <v>15</v>
      </c>
      <c r="J25" s="58"/>
      <c r="K25" s="59" t="s">
        <v>16</v>
      </c>
      <c r="L25" s="60"/>
      <c r="M25" s="5" t="s">
        <v>9</v>
      </c>
    </row>
    <row r="26" spans="2:13" ht="28.5" customHeight="1">
      <c r="B26" s="35">
        <v>45832</v>
      </c>
      <c r="C26" s="5" t="str">
        <f t="shared" si="0"/>
        <v>Tue</v>
      </c>
      <c r="D26" s="5">
        <v>6</v>
      </c>
      <c r="E26" s="16">
        <v>0.70833333333333337</v>
      </c>
      <c r="F26" s="17" t="s">
        <v>7</v>
      </c>
      <c r="G26" s="18">
        <v>0.79166666666666663</v>
      </c>
      <c r="H26" s="36">
        <f t="shared" si="2"/>
        <v>8.3333333333333259E-2</v>
      </c>
      <c r="I26" s="57" t="s">
        <v>34</v>
      </c>
      <c r="J26" s="58"/>
      <c r="K26" s="66" t="s">
        <v>40</v>
      </c>
      <c r="L26" s="67"/>
      <c r="M26" s="5" t="s">
        <v>36</v>
      </c>
    </row>
    <row r="27" spans="2:13" ht="28.5" customHeight="1">
      <c r="B27" s="35">
        <v>45836</v>
      </c>
      <c r="C27" s="5" t="str">
        <f t="shared" si="0"/>
        <v>Sat</v>
      </c>
      <c r="D27" s="5">
        <v>6</v>
      </c>
      <c r="E27" s="16">
        <v>0.375</v>
      </c>
      <c r="F27" s="17" t="s">
        <v>7</v>
      </c>
      <c r="G27" s="18">
        <v>0.5</v>
      </c>
      <c r="H27" s="36">
        <f t="shared" si="2"/>
        <v>0.125</v>
      </c>
      <c r="I27" s="57" t="s">
        <v>15</v>
      </c>
      <c r="J27" s="58"/>
      <c r="K27" s="59" t="s">
        <v>16</v>
      </c>
      <c r="L27" s="60"/>
      <c r="M27" s="5" t="s">
        <v>9</v>
      </c>
    </row>
    <row r="28" spans="2:13" ht="28.5" customHeight="1">
      <c r="B28" s="37"/>
      <c r="C28" s="31"/>
      <c r="D28" s="31"/>
      <c r="E28" s="28"/>
      <c r="F28" s="29"/>
      <c r="G28" s="30"/>
      <c r="H28" s="38"/>
      <c r="I28" s="32"/>
      <c r="J28" s="53"/>
      <c r="K28" s="53"/>
      <c r="L28" s="32"/>
      <c r="M28" s="31"/>
    </row>
    <row r="29" spans="2:13" ht="28.5" customHeight="1">
      <c r="B29" s="35">
        <v>45839</v>
      </c>
      <c r="C29" s="5" t="str">
        <f t="shared" ref="C29:C35" si="3">TEXT(B29,"ddd")</f>
        <v>Tue</v>
      </c>
      <c r="D29" s="5">
        <v>6</v>
      </c>
      <c r="E29" s="16">
        <v>0.70833333333333337</v>
      </c>
      <c r="F29" s="17" t="s">
        <v>7</v>
      </c>
      <c r="G29" s="18">
        <v>0.79166666666666663</v>
      </c>
      <c r="H29" s="36">
        <f t="shared" ref="H29:H35" si="4">G29-E29</f>
        <v>8.3333333333333259E-2</v>
      </c>
      <c r="I29" s="57" t="s">
        <v>34</v>
      </c>
      <c r="J29" s="58"/>
      <c r="K29" s="66" t="s">
        <v>40</v>
      </c>
      <c r="L29" s="67"/>
      <c r="M29" s="5" t="s">
        <v>36</v>
      </c>
    </row>
    <row r="30" spans="2:13" ht="28.5" customHeight="1">
      <c r="B30" s="35">
        <v>45843</v>
      </c>
      <c r="C30" s="5" t="str">
        <f t="shared" si="3"/>
        <v>Sat</v>
      </c>
      <c r="D30" s="5">
        <v>6</v>
      </c>
      <c r="E30" s="16">
        <v>0.375</v>
      </c>
      <c r="F30" s="17" t="s">
        <v>7</v>
      </c>
      <c r="G30" s="18">
        <v>0.5</v>
      </c>
      <c r="H30" s="36">
        <f t="shared" si="4"/>
        <v>0.125</v>
      </c>
      <c r="I30" s="57" t="s">
        <v>15</v>
      </c>
      <c r="J30" s="58"/>
      <c r="K30" s="59" t="s">
        <v>16</v>
      </c>
      <c r="L30" s="60"/>
      <c r="M30" s="5" t="s">
        <v>9</v>
      </c>
    </row>
    <row r="31" spans="2:13" ht="28.5" customHeight="1">
      <c r="B31" s="35">
        <v>45846</v>
      </c>
      <c r="C31" s="5" t="str">
        <f t="shared" si="3"/>
        <v>Tue</v>
      </c>
      <c r="D31" s="5">
        <v>6</v>
      </c>
      <c r="E31" s="16">
        <v>0.70833333333333337</v>
      </c>
      <c r="F31" s="17" t="s">
        <v>7</v>
      </c>
      <c r="G31" s="18">
        <v>0.79166666666666663</v>
      </c>
      <c r="H31" s="36">
        <f t="shared" si="4"/>
        <v>8.3333333333333259E-2</v>
      </c>
      <c r="I31" s="57" t="s">
        <v>34</v>
      </c>
      <c r="J31" s="58"/>
      <c r="K31" s="66" t="s">
        <v>40</v>
      </c>
      <c r="L31" s="67"/>
      <c r="M31" s="5" t="s">
        <v>36</v>
      </c>
    </row>
    <row r="32" spans="2:13" ht="28.5" customHeight="1">
      <c r="B32" s="37">
        <v>45485</v>
      </c>
      <c r="C32" s="31"/>
      <c r="D32" s="31"/>
      <c r="E32" s="28"/>
      <c r="F32" s="29"/>
      <c r="G32" s="30"/>
      <c r="H32" s="38"/>
      <c r="I32" s="32" t="s">
        <v>29</v>
      </c>
      <c r="J32" s="53" t="s">
        <v>39</v>
      </c>
      <c r="K32" s="53"/>
      <c r="L32" s="32" t="s">
        <v>28</v>
      </c>
      <c r="M32" s="31" t="s">
        <v>27</v>
      </c>
    </row>
    <row r="33" spans="2:13" ht="27" customHeight="1">
      <c r="B33" s="35">
        <v>45850</v>
      </c>
      <c r="C33" s="5" t="str">
        <f t="shared" si="3"/>
        <v>Sat</v>
      </c>
      <c r="D33" s="5">
        <v>6</v>
      </c>
      <c r="E33" s="16">
        <v>0.375</v>
      </c>
      <c r="F33" s="17" t="s">
        <v>7</v>
      </c>
      <c r="G33" s="18">
        <v>0.5</v>
      </c>
      <c r="H33" s="36">
        <f t="shared" si="4"/>
        <v>0.125</v>
      </c>
      <c r="I33" s="57" t="s">
        <v>15</v>
      </c>
      <c r="J33" s="58"/>
      <c r="K33" s="59" t="s">
        <v>16</v>
      </c>
      <c r="L33" s="60"/>
      <c r="M33" s="5" t="s">
        <v>9</v>
      </c>
    </row>
    <row r="34" spans="2:13" ht="28.5" customHeight="1">
      <c r="B34" s="35">
        <v>45857</v>
      </c>
      <c r="C34" s="5" t="str">
        <f t="shared" si="3"/>
        <v>Sat</v>
      </c>
      <c r="D34" s="5">
        <v>6</v>
      </c>
      <c r="E34" s="16">
        <v>0.375</v>
      </c>
      <c r="F34" s="17" t="s">
        <v>7</v>
      </c>
      <c r="G34" s="18">
        <v>0.5</v>
      </c>
      <c r="H34" s="36">
        <f t="shared" si="4"/>
        <v>0.125</v>
      </c>
      <c r="I34" s="57" t="s">
        <v>15</v>
      </c>
      <c r="J34" s="58"/>
      <c r="K34" s="59" t="s">
        <v>16</v>
      </c>
      <c r="L34" s="60"/>
      <c r="M34" s="5" t="s">
        <v>9</v>
      </c>
    </row>
    <row r="35" spans="2:13" ht="28.5" customHeight="1">
      <c r="B35" s="35">
        <v>45864</v>
      </c>
      <c r="C35" s="5" t="str">
        <f t="shared" si="3"/>
        <v>Sat</v>
      </c>
      <c r="D35" s="5">
        <v>6</v>
      </c>
      <c r="E35" s="16">
        <v>0.375</v>
      </c>
      <c r="F35" s="17" t="s">
        <v>7</v>
      </c>
      <c r="G35" s="18">
        <v>0.5</v>
      </c>
      <c r="H35" s="36">
        <f t="shared" si="4"/>
        <v>0.125</v>
      </c>
      <c r="I35" s="57" t="s">
        <v>15</v>
      </c>
      <c r="J35" s="58"/>
      <c r="K35" s="59" t="s">
        <v>16</v>
      </c>
      <c r="L35" s="60"/>
      <c r="M35" s="5" t="s">
        <v>9</v>
      </c>
    </row>
    <row r="36" spans="2:13" ht="28.5" customHeight="1"/>
    <row r="37" spans="2:13" ht="28.5" customHeight="1">
      <c r="B37" s="14" t="s">
        <v>41</v>
      </c>
    </row>
    <row r="38" spans="2:13" ht="28.5" customHeight="1">
      <c r="B38" s="14" t="s">
        <v>42</v>
      </c>
    </row>
    <row r="39" spans="2:13" ht="28.5" customHeight="1"/>
    <row r="40" spans="2:13" ht="28.5" customHeight="1"/>
    <row r="41" spans="2:13" ht="28.5" customHeight="1"/>
    <row r="42" spans="2:13" ht="28.5" customHeight="1"/>
    <row r="43" spans="2:13" ht="28.5" customHeight="1"/>
    <row r="44" spans="2:13" ht="28.5" customHeight="1"/>
    <row r="45" spans="2:13" ht="28.5" customHeight="1"/>
    <row r="46" spans="2:13" ht="28.5" customHeight="1"/>
    <row r="47" spans="2:13" ht="28.5" customHeight="1"/>
  </sheetData>
  <mergeCells count="52">
    <mergeCell ref="I14:J14"/>
    <mergeCell ref="K14:L14"/>
    <mergeCell ref="A1:M1"/>
    <mergeCell ref="A3:M3"/>
    <mergeCell ref="A4:M4"/>
    <mergeCell ref="L5:M5"/>
    <mergeCell ref="K6:L7"/>
    <mergeCell ref="M6:M7"/>
    <mergeCell ref="E12:G12"/>
    <mergeCell ref="I12:J12"/>
    <mergeCell ref="K12:L12"/>
    <mergeCell ref="I13:J13"/>
    <mergeCell ref="K13:L13"/>
    <mergeCell ref="I21:J21"/>
    <mergeCell ref="K21:L21"/>
    <mergeCell ref="I15:J15"/>
    <mergeCell ref="K15:L15"/>
    <mergeCell ref="I16:J16"/>
    <mergeCell ref="K16:L16"/>
    <mergeCell ref="I17:J17"/>
    <mergeCell ref="K17:L17"/>
    <mergeCell ref="I18:J18"/>
    <mergeCell ref="K18:L18"/>
    <mergeCell ref="J19:K19"/>
    <mergeCell ref="I20:J20"/>
    <mergeCell ref="K20:L20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5:J35"/>
    <mergeCell ref="K35:L35"/>
    <mergeCell ref="J28:K28"/>
    <mergeCell ref="I29:J29"/>
    <mergeCell ref="K29:L29"/>
    <mergeCell ref="I30:J30"/>
    <mergeCell ref="K30:L30"/>
    <mergeCell ref="I31:J31"/>
    <mergeCell ref="K31:L31"/>
    <mergeCell ref="J32:K32"/>
    <mergeCell ref="I33:J33"/>
    <mergeCell ref="K33:L33"/>
    <mergeCell ref="I34:J34"/>
    <mergeCell ref="K34:L3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Apr</vt:lpstr>
      <vt:lpstr>456</vt:lpstr>
      <vt:lpstr>May-Nov</vt:lpstr>
      <vt:lpstr>工作表1</vt:lpstr>
      <vt:lpstr>'456'!Print_Titles</vt:lpstr>
      <vt:lpstr>'May-Nov'!Print_Titles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HKBA HKBA</cp:lastModifiedBy>
  <cp:lastPrinted>2025-07-11T05:30:00Z</cp:lastPrinted>
  <dcterms:created xsi:type="dcterms:W3CDTF">2023-08-24T02:27:32Z</dcterms:created>
  <dcterms:modified xsi:type="dcterms:W3CDTF">2025-07-11T05:30:59Z</dcterms:modified>
</cp:coreProperties>
</file>